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70" windowWidth="21780" windowHeight="10365" activeTab="2"/>
  </bookViews>
  <sheets>
    <sheet name="Risks" sheetId="1" r:id="rId1"/>
    <sheet name="Elements" sheetId="2" r:id="rId2"/>
    <sheet name="TestCases" sheetId="3" r:id="rId3"/>
    <sheet name="TestCaseCoverage" sheetId="4" r:id="rId4"/>
    <sheet name="Glossary" sheetId="5" r:id="rId5"/>
    <sheet name="IMS Core Issues" sheetId="6" r:id="rId6"/>
  </sheets>
  <calcPr calcId="125725"/>
</workbook>
</file>

<file path=xl/calcChain.xml><?xml version="1.0" encoding="utf-8"?>
<calcChain xmlns="http://schemas.openxmlformats.org/spreadsheetml/2006/main">
  <c r="A57" i="3"/>
  <c r="A55"/>
  <c r="A51"/>
  <c r="A49"/>
  <c r="A44"/>
  <c r="A42"/>
  <c r="A35"/>
  <c r="A37"/>
</calcChain>
</file>

<file path=xl/sharedStrings.xml><?xml version="1.0" encoding="utf-8"?>
<sst xmlns="http://schemas.openxmlformats.org/spreadsheetml/2006/main" count="1070" uniqueCount="509">
  <si>
    <t>Risks</t>
  </si>
  <si>
    <t>severity</t>
  </si>
  <si>
    <t>Priority</t>
  </si>
  <si>
    <t>Likelihood</t>
  </si>
  <si>
    <t>Console is inoperable</t>
  </si>
  <si>
    <t>Ethernet port fail at layer 2</t>
  </si>
  <si>
    <t>HA event doesn't handle IP's Correctly</t>
  </si>
  <si>
    <t>virtual IP's don't move over in a fail over</t>
  </si>
  <si>
    <t>replication of data between SBC's</t>
  </si>
  <si>
    <t>replication of config between SBC's</t>
  </si>
  <si>
    <t>backed up configs can't be used</t>
  </si>
  <si>
    <t>config has been FTP'd incorrectly</t>
  </si>
  <si>
    <t>inlicensed feature in config (saved on one SBC and moved to a second SBC with different licenses</t>
  </si>
  <si>
    <t>SIP routing doesn't route the calls</t>
  </si>
  <si>
    <t>SIP message doesn't arrive in the expected formate (HMR)</t>
  </si>
  <si>
    <t>SNMP poll return bad data</t>
  </si>
  <si>
    <t>Radius Auth doesn't allow authentication</t>
  </si>
  <si>
    <t>CDR's don't report correctly (? Radius vs. FTP Push)</t>
  </si>
  <si>
    <t>TLS or Ipsec doesn't allow setup for signalling</t>
  </si>
  <si>
    <t>Collection push errors</t>
  </si>
  <si>
    <t>Media not handled by SBC as expected (NAT traversal on Access/Interconnect)</t>
  </si>
  <si>
    <t>CALEA doesn't interact with Star Gate correctly</t>
  </si>
  <si>
    <t>HDR doesn't interact with T-PIM or provides incorrect/unusable data</t>
  </si>
  <si>
    <t>Interruption of the HDR causes unexceptable loss of data</t>
  </si>
  <si>
    <t>SBC and P-CSCF can't distinguish signalling between multiple end points</t>
  </si>
  <si>
    <t>BGF is not provided destination for incoming media</t>
  </si>
  <si>
    <t>SBC doesn't terminate call after UE loses connectivity</t>
  </si>
  <si>
    <t>UE isn't able to place inbound/outbound calls net-net, net-pstn, net-comcast, net-sprint</t>
  </si>
  <si>
    <t>UE doesn't get to emergency services</t>
  </si>
  <si>
    <t>SBC doesn't handle switched services (CW, hold, 3-way)</t>
  </si>
  <si>
    <t>DTMF isn't handled correctly</t>
  </si>
  <si>
    <t>Headers that describe priv network are passed to UE/Peers</t>
  </si>
  <si>
    <t>SBC is unable to resolve hostname to IP</t>
  </si>
  <si>
    <t>#</t>
  </si>
  <si>
    <t>SBC is unable to bind a given UE to a given Porxy through the course of a registration</t>
  </si>
  <si>
    <t>Physical</t>
  </si>
  <si>
    <t>Software</t>
  </si>
  <si>
    <t>Interop</t>
  </si>
  <si>
    <t>serial</t>
  </si>
  <si>
    <t>ethernet</t>
  </si>
  <si>
    <t>eth0 WANCOM0</t>
  </si>
  <si>
    <t>eth1 WANCOM1</t>
  </si>
  <si>
    <t>eth2 WANCOM2</t>
  </si>
  <si>
    <t>M00</t>
  </si>
  <si>
    <t>M01</t>
  </si>
  <si>
    <t>NIU 0</t>
  </si>
  <si>
    <t>NIU 1</t>
  </si>
  <si>
    <t>M10</t>
  </si>
  <si>
    <t>M11</t>
  </si>
  <si>
    <t>CPU</t>
  </si>
  <si>
    <t>CAM</t>
  </si>
  <si>
    <t>VxWorks</t>
  </si>
  <si>
    <t>bootloader</t>
  </si>
  <si>
    <t>Acme OS</t>
  </si>
  <si>
    <t>SIP Stack</t>
  </si>
  <si>
    <t>routing</t>
  </si>
  <si>
    <t>header manipulation</t>
  </si>
  <si>
    <t>cli</t>
  </si>
  <si>
    <t>middle box control</t>
  </si>
  <si>
    <t>monitor-SNMP</t>
  </si>
  <si>
    <t>HA</t>
  </si>
  <si>
    <t>Radius Auth</t>
  </si>
  <si>
    <t>accounting</t>
  </si>
  <si>
    <t>HDR -Collect</t>
  </si>
  <si>
    <t>P-CSCF</t>
  </si>
  <si>
    <t>S-CSCF</t>
  </si>
  <si>
    <t>I-CSCF</t>
  </si>
  <si>
    <t>Access --&gt; BGF</t>
  </si>
  <si>
    <t>Interconnect - BGF ????</t>
  </si>
  <si>
    <t>BGF - Media Server ???</t>
  </si>
  <si>
    <t>BGF - PSTN ????</t>
  </si>
  <si>
    <t>Access --&gt; GTM</t>
  </si>
  <si>
    <t>Interconnect -- GTM</t>
  </si>
  <si>
    <t>1 loss of data, hardware damage or a saftey issue</t>
  </si>
  <si>
    <t>2 loss of functionality with no workaround</t>
  </si>
  <si>
    <t>3 loss of functionality with a workaround</t>
  </si>
  <si>
    <t>4 partial loss of functionality</t>
  </si>
  <si>
    <t>5 cosmetic or trivial</t>
  </si>
  <si>
    <t>priority</t>
  </si>
  <si>
    <t>1 complete loss of system value</t>
  </si>
  <si>
    <t>2 unacceptable loss of system value</t>
  </si>
  <si>
    <t>3 possibly acceptable reduction in system value</t>
  </si>
  <si>
    <t>4 acceptable reduction in system value</t>
  </si>
  <si>
    <t>5 negligible reduction in system value</t>
  </si>
  <si>
    <t>likelihood</t>
  </si>
  <si>
    <t>1 certain to affect all users</t>
  </si>
  <si>
    <t>2 likely to impact some users</t>
  </si>
  <si>
    <t>3 possible impact on some users</t>
  </si>
  <si>
    <t>4 limited impact to few users</t>
  </si>
  <si>
    <t>5 unimaginable in actual usage</t>
  </si>
  <si>
    <t>RPN</t>
  </si>
  <si>
    <t>3 a)</t>
  </si>
  <si>
    <t>3 b)</t>
  </si>
  <si>
    <t>3 c)</t>
  </si>
  <si>
    <t>3 d)</t>
  </si>
  <si>
    <t>4 a)</t>
  </si>
  <si>
    <t>4 b)</t>
  </si>
  <si>
    <t>5 a)</t>
  </si>
  <si>
    <t>5 b)</t>
  </si>
  <si>
    <t>Key</t>
  </si>
  <si>
    <t>Test Case Name:</t>
  </si>
  <si>
    <t>Test ID:</t>
  </si>
  <si>
    <t>Test Suite(s):</t>
  </si>
  <si>
    <t>Hardware Req.</t>
  </si>
  <si>
    <t>Software Req.</t>
  </si>
  <si>
    <t>Duration:</t>
  </si>
  <si>
    <t>Effort:</t>
  </si>
  <si>
    <t>Setup:</t>
  </si>
  <si>
    <t>Teardown:</t>
  </si>
  <si>
    <t>Call stood up fails during a config change/upgrade</t>
  </si>
  <si>
    <t>ID</t>
  </si>
  <si>
    <t>Execution Summary</t>
  </si>
  <si>
    <t>Status</t>
  </si>
  <si>
    <t>Tester</t>
  </si>
  <si>
    <t>Date Completed</t>
  </si>
  <si>
    <t>Effort</t>
  </si>
  <si>
    <t>Duration</t>
  </si>
  <si>
    <t>Result</t>
  </si>
  <si>
    <t>Setup an inbound/outbound call</t>
  </si>
  <si>
    <t>Upgrade -- interconnect</t>
  </si>
  <si>
    <t>SBC 4500 HA pair; BGCF; MGCF; MGW; MSS; 2 phones connected to PSTN</t>
  </si>
  <si>
    <t>log into iSBC 01 and run 'show health' to verify it is inactive, if it is active, run 'notify berpd force'</t>
  </si>
  <si>
    <t xml:space="preserve">run 'sh ver' and verify that the SBC is on SCX6.1.0 MR-1 Patch 6. </t>
  </si>
  <si>
    <t>run 'notify berpd force' to make iSBC 01 active</t>
  </si>
  <si>
    <t>log into iSBC 02 and run 'sh health' to verify 02 is inactive</t>
  </si>
  <si>
    <t>verify call stood up in step one is still active. Terminate the call on B-side and verify that A-side terminates call after timeout</t>
  </si>
  <si>
    <t>PASS</t>
  </si>
  <si>
    <t>SCX6.1.0 MR-6</t>
  </si>
  <si>
    <t>Place Outbound call</t>
  </si>
  <si>
    <t xml:space="preserve">Verify that all elements listed in hardware requirements are able to talk to each other; Add the HMR rules as defined  in MTP to the Session Agent (e.g. Ericsson, MGCF); save and activate the config  </t>
  </si>
  <si>
    <t>turn on sip debug 'notify sipd debug'</t>
  </si>
  <si>
    <t>verify that B rings, answer the call, verify 2-way audio and terminate call</t>
  </si>
  <si>
    <t>Pull sipmsg.log via FTP and examine the signaling to verify that the Core IP address has been replace with the Access IP throughout the messaging</t>
  </si>
  <si>
    <t>Completed</t>
  </si>
  <si>
    <t>unlicensed feature in config (saved on one SBC and moved to a second SBC with different licenses</t>
  </si>
  <si>
    <t>Ethernet port fails at layer 2</t>
  </si>
  <si>
    <t>none</t>
  </si>
  <si>
    <t>Place Inbound call</t>
  </si>
  <si>
    <t>Inbound call worked</t>
  </si>
  <si>
    <t>Inbound call test to Interconnect</t>
  </si>
  <si>
    <t>HMR -- NAT and strip 96 outbound on Interconnect</t>
  </si>
  <si>
    <t xml:space="preserve">DTMF IVR </t>
  </si>
  <si>
    <t>Verify that all elements listed in hardware requirements are able to talk to each other;  This may require changes in the config to get all elements to work correctly.</t>
  </si>
  <si>
    <t>Place Outbound to an IVR (conference bridge)</t>
  </si>
  <si>
    <t>when prompted, provide DTMF tones to access a menu</t>
  </si>
  <si>
    <t>verify that the IVR accepts the digits correctly</t>
  </si>
  <si>
    <t>DTMF were accepted by the conference bridge</t>
  </si>
  <si>
    <t>Fail-Over Layer 1 interuption</t>
  </si>
  <si>
    <t>Do a 'show health' on the failed SBC and note that the health has decremented and kicked off a fail over event</t>
  </si>
  <si>
    <t>Stand up a call through the interconnect SBC and verify call stays up without quality impact through the following steps</t>
  </si>
  <si>
    <t>Physicaly remove slot 0, port 0 from the active SBC</t>
  </si>
  <si>
    <t>Plug Slot 0, port 0 back in and verify that health is restored</t>
  </si>
  <si>
    <t>Physicaly remove slot 0, port 0 from the SBC that has taken over active</t>
  </si>
  <si>
    <t>Do a 'show health' on the new failed SBC and note that the health has decremented and kicked off a fail over event</t>
  </si>
  <si>
    <t>Turn off both power supplies on the active SBC</t>
  </si>
  <si>
    <t>Do a 'show health' on the other SBC and verify that it is now active</t>
  </si>
  <si>
    <t>Turn on both power supplies on the SBC that was turned off</t>
  </si>
  <si>
    <t>Do a 'show health' on the SBC that was turned back on and verify that it is now standby with full health</t>
  </si>
  <si>
    <t>Fail-Over Power Failure</t>
  </si>
  <si>
    <t>Fail-over Layer 2 interuption</t>
  </si>
  <si>
    <t>Change the vlan on the switch connecting the active SBC</t>
  </si>
  <si>
    <t>logged into SBC, note time to fail over</t>
  </si>
  <si>
    <t>Change the vlan back and verify that health returns to 100</t>
  </si>
  <si>
    <t>change the vlan for the second SBC which is now active</t>
  </si>
  <si>
    <t>Config synchronization</t>
  </si>
  <si>
    <t>verify Outbound calls are working in the test bed</t>
  </si>
  <si>
    <t>log into active and inactive SBCs and run the command 'disply-current-config-version'; note the number</t>
  </si>
  <si>
    <t>make a change to the config</t>
  </si>
  <si>
    <t>verify that the current config version numbers increases by one</t>
  </si>
  <si>
    <t xml:space="preserve">on the inactive SBC, verify that the current config version number has also increased by one. </t>
  </si>
  <si>
    <t xml:space="preserve">Hold </t>
  </si>
  <si>
    <t>200.10</t>
  </si>
  <si>
    <t>200.09</t>
  </si>
  <si>
    <t>Media Time Out</t>
  </si>
  <si>
    <t>200.11</t>
  </si>
  <si>
    <t>Place call</t>
  </si>
  <si>
    <t>Place call on hold</t>
  </si>
  <si>
    <t>Take call off of hold</t>
  </si>
  <si>
    <t>terminate call</t>
  </si>
  <si>
    <t>Looking into the SIP signaling, we found that the HOLD was being processed somewhere outside of the SBC and was transparent.</t>
  </si>
  <si>
    <t>Make sure that access to the next layer 2 hop is accessible</t>
  </si>
  <si>
    <t>Setup call and verify two way audio</t>
  </si>
  <si>
    <t>shutdown vlan to port carrying media</t>
  </si>
  <si>
    <t>verify that the call is torn down after five minutes</t>
  </si>
  <si>
    <t>Create a session-agent group; verify two session-agents on the box and attach them to the created session-agent group; limit the first choice in the session-agent group to one max session.</t>
  </si>
  <si>
    <t>setup a call and verify inbound/outbound media</t>
  </si>
  <si>
    <t xml:space="preserve">Attempt to setup a different call through the same session group and use the 'sh sipd agents' to verify that the second session went to the second agent. </t>
  </si>
  <si>
    <t>200.12</t>
  </si>
  <si>
    <t>Session Agent hunt distro-hunt</t>
  </si>
  <si>
    <t>Session Agent hunt distro-round robin</t>
  </si>
  <si>
    <t>Create a session-agent group and set it to round robin; verify two session-agents on the box and attach them to the created session-agent group</t>
  </si>
  <si>
    <t>200.13</t>
  </si>
  <si>
    <t>You will need to have physical access to the SBC's to pull the HA interfaces, and a laptop connected to the boxes to verify that they each detect the failure</t>
  </si>
  <si>
    <t>SBC HA link failure</t>
  </si>
  <si>
    <t>setup a call and verify inbound/outbound media is unaffected through the following steps</t>
  </si>
  <si>
    <t>Unplug WANCOM1 and verify that health score decrements by 8 points</t>
  </si>
  <si>
    <t>issue a 'notify berpd force'</t>
  </si>
  <si>
    <t>connect WANCOM1 and verify that 100 health is returned</t>
  </si>
  <si>
    <t>Unplug WANCOM2 and verify that health score decrements by 9 points</t>
  </si>
  <si>
    <t>connect WANCOM2 and verify that 100 health is returned</t>
  </si>
  <si>
    <t>Creation and restoration of a backup config</t>
  </si>
  <si>
    <t>200.14</t>
  </si>
  <si>
    <t>Make a backup configuration</t>
  </si>
  <si>
    <t>Delete the HMR for the Ericsson MGCF and then save and activate the config</t>
  </si>
  <si>
    <t>setup a call and verify inbound/outbound media, releasing the call after media has been verified</t>
  </si>
  <si>
    <t>restore the backup configuration</t>
  </si>
  <si>
    <t>Make a call and verify that it no longer routes to the previous endpoint</t>
  </si>
  <si>
    <t>A remote copy of a backup config does not work when loaded</t>
  </si>
  <si>
    <t>ftp a copy of the backup to a PC</t>
  </si>
  <si>
    <t>delete the backup configuration</t>
  </si>
  <si>
    <t>ftp the backup config back onto the primary SBC</t>
  </si>
  <si>
    <t>100.01</t>
  </si>
  <si>
    <t>100.02</t>
  </si>
  <si>
    <t>100.03</t>
  </si>
  <si>
    <t>100.04</t>
  </si>
  <si>
    <t>100.05</t>
  </si>
  <si>
    <t>100.06</t>
  </si>
  <si>
    <t>100.07</t>
  </si>
  <si>
    <t>100.08</t>
  </si>
  <si>
    <t>100.09</t>
  </si>
  <si>
    <t>100.10</t>
  </si>
  <si>
    <t>100.11</t>
  </si>
  <si>
    <t>100.12</t>
  </si>
  <si>
    <t>100.13</t>
  </si>
  <si>
    <t>100.14</t>
  </si>
  <si>
    <t>SBC doesn't handle switched services (CW, hold, 3-way, forwarding)</t>
  </si>
  <si>
    <t xml:space="preserve">MCX1.0.0 MR-1 Patch 1 </t>
  </si>
  <si>
    <t>Forwarding</t>
  </si>
  <si>
    <t>100.15</t>
  </si>
  <si>
    <t>A calls B</t>
  </si>
  <si>
    <t>A hits transfer and dials C</t>
  </si>
  <si>
    <t xml:space="preserve">B is transferred to C </t>
  </si>
  <si>
    <t xml:space="preserve">C and B exchange media and B terminates the call. </t>
  </si>
  <si>
    <t>Call Waiting</t>
  </si>
  <si>
    <t>100.16</t>
  </si>
  <si>
    <t>A calls B and the exchange media</t>
  </si>
  <si>
    <t>C calls A</t>
  </si>
  <si>
    <t xml:space="preserve">A receives an indication of incoming call </t>
  </si>
  <si>
    <t>A answers C, putting B on hold, A and C exchange media</t>
  </si>
  <si>
    <t>A switches back to B, putting C on hold</t>
  </si>
  <si>
    <t>B drops the call</t>
  </si>
  <si>
    <t>C drops the call , and the call terminates correctly for A</t>
  </si>
  <si>
    <t>DNS redundancy</t>
  </si>
  <si>
    <t>100.17</t>
  </si>
  <si>
    <t>back up the config</t>
  </si>
  <si>
    <t>change the primary and backup1 DNS to bogus Ips</t>
  </si>
  <si>
    <t>attempt to make a call and verify that it fails</t>
  </si>
  <si>
    <t>change backup1 to a real DNS server</t>
  </si>
  <si>
    <t>attempt to make a call and verify that it connects</t>
  </si>
  <si>
    <t>restore config from backup</t>
  </si>
  <si>
    <t>HMR -- to and from to any</t>
  </si>
  <si>
    <t>100.18</t>
  </si>
  <si>
    <t xml:space="preserve">Changed the HMR rule from matching IP's to matching any string in NAT_IP sip manipluation. Turn on 'notify sipd debug' and rotate the logs. </t>
  </si>
  <si>
    <t>Via FTP pull the logs off of the SBC</t>
  </si>
  <si>
    <t xml:space="preserve">Verify that signaling into the access-lab interface is rewritten on egress into the core so that the from contained the local IP To contained the target IP </t>
  </si>
  <si>
    <t>100.19</t>
  </si>
  <si>
    <t>Verify that all elements listed in hardware requirements are able to talk to each other; FTP nnMCX100m1p1.gz to /code/images in both SBC01 and SBC02; make a test call before executing test case</t>
  </si>
  <si>
    <t>log into aSBC 01 and run 'show health' to verify it is inactive, if it is active, run 'notify berpd force'</t>
  </si>
  <si>
    <t xml:space="preserve">run 'sh ver' and verify that the SBC is on MCX1.0.0 Patch 4  . </t>
  </si>
  <si>
    <t>change file name in bootparams to point to the /code/images/nnMCX100m1p1.gz</t>
  </si>
  <si>
    <t>run 'notify berpd force' to make aSBC 01 active</t>
  </si>
  <si>
    <t>log into aSBC 02 and run 'sh health' to verify 02 is inactive</t>
  </si>
  <si>
    <t>Inbound call test to Access</t>
  </si>
  <si>
    <t>Upgrade -- access</t>
  </si>
  <si>
    <t>HMR --  access</t>
  </si>
  <si>
    <t xml:space="preserve">Place Inbound call </t>
  </si>
  <si>
    <t>Stand up a call through the access SBC and verify call stays up without quality impact through the following steps</t>
  </si>
  <si>
    <t>Physicaly remove the connection from slot 0, port 0 on the active SBC</t>
  </si>
  <si>
    <t>Terminate call on A side and verify that B side is disconnected</t>
  </si>
  <si>
    <t>A calls B: on net</t>
  </si>
  <si>
    <t>Verify 2 way audio</t>
  </si>
  <si>
    <t xml:space="preserve">A terminates call </t>
  </si>
  <si>
    <t>Verify that B is disconnected from the call</t>
  </si>
  <si>
    <t>A calls B: PSTN</t>
  </si>
  <si>
    <t>A calls B: off net through interconnect</t>
  </si>
  <si>
    <t>A calls B: Emergency Call</t>
  </si>
  <si>
    <t>A calls Emergency Services</t>
  </si>
  <si>
    <t>Once connected to emergency operator, explain that this is a test call</t>
  </si>
  <si>
    <t>Record what information the Emergency operator has for A</t>
  </si>
  <si>
    <t>Terminate the call</t>
  </si>
  <si>
    <t>100.20</t>
  </si>
  <si>
    <t>100.21</t>
  </si>
  <si>
    <t>encryption</t>
  </si>
  <si>
    <t>duration</t>
  </si>
  <si>
    <t>effort</t>
  </si>
  <si>
    <t>final time est. in hours</t>
  </si>
  <si>
    <t>Remove encryption settings from access SBC</t>
  </si>
  <si>
    <t>observe call setup with sniffing tool and verify that an encryption scheme is negotiated</t>
  </si>
  <si>
    <t>A is connected to B and they exchange bi-directional media</t>
  </si>
  <si>
    <t>examine media stream  between UE and A-SBC and verify that it is encrypted</t>
  </si>
  <si>
    <t>SBC</t>
  </si>
  <si>
    <t>Session Border Control. This is the system under test</t>
  </si>
  <si>
    <t>LQ</t>
  </si>
  <si>
    <t>Listening Quality. Part of the R-Factor which determines the quality of sound in the transmission. A scratchy connection or one impacted by sound artifacts would have a low LQ while a high fidelity sound experience would give a high score.</t>
  </si>
  <si>
    <t>CQ</t>
  </si>
  <si>
    <t xml:space="preserve">Conversation Quality. Inidcates how easy it is for the parties to talk to each other and is usually ruled by delay. A high delay causes the parties to talk over each other. In extreme cases, parties have to indicate that they are finished talking in order to allow the other participants to respond. This is usual achieved by saying "over" at the end of a message. I high CQ indicates no delay between a party speaking and his message arriving at the hearer. </t>
  </si>
  <si>
    <t>SUT</t>
  </si>
  <si>
    <t>System Under Test. This is a generic way to talk about the subject of test cases</t>
  </si>
  <si>
    <t>observe quality of the media and determine rough LQ and CQ</t>
  </si>
  <si>
    <t>Setup encrytption on the access SBC (IPSec or TLS); setup a sniff point to see the traffic between UE and SBC; users A, B, and C are all registered to the call server</t>
  </si>
  <si>
    <t>Leave call up;  C calls PSTN</t>
  </si>
  <si>
    <t>C is connected to PSTN and they exchange bi-directional media</t>
  </si>
  <si>
    <t xml:space="preserve">Terminat B and PSTN side and verify that A and C are disconnected. </t>
  </si>
  <si>
    <t>100.22</t>
  </si>
  <si>
    <t>A-SBC homes to a single P-CSCF</t>
  </si>
  <si>
    <t>SBC 4500 HA pair acting as Access; SBC 4500 HA pair acting as BGF; P-CSCF; MGCF; MGW; MSS; 3 endpoints that can register to the IMS network</t>
  </si>
  <si>
    <t>SBC 4500 HA pair acting as Access; SBC 4500 HA pair acting as BGF; P-CSCF; GTM; MGCF; MGW; MSS; 3 endpoints that can register to the IMS network</t>
  </si>
  <si>
    <t>remove 2 of the P-CSCF from the environment</t>
  </si>
  <si>
    <t>Setup of 3 P-CSCF instances on the core side of the A-SBC so that it has multiple paths to choose from; Resolution for incoming invites should be provided by a system like GTM, providing DNS resolution; Setup sniffing on the access and core sides of the SBC</t>
  </si>
  <si>
    <t>A, B, and C send registers to the Access side fo the SBC; note which end point is registered to which P-CSCF; note expires timer in the 200 to the Register</t>
  </si>
  <si>
    <t>A calls B and C calls PSTN; verify that the signalling is directed at the same P-CSCF as registration</t>
  </si>
  <si>
    <t>Take down the P-CSCF to which all the end points are registered</t>
  </si>
  <si>
    <t>When the registeration expires, verify that the End Points are able to re-register to a secondary P-CSCF</t>
  </si>
  <si>
    <t>A calls B and C calls PSTN; verify that the signalling is directed at the new P-CSCF</t>
  </si>
  <si>
    <t>100.23</t>
  </si>
  <si>
    <t>CDR</t>
  </si>
  <si>
    <t>Call Detail Reports. The CDR's that are supported for the Acme product are explained in the Accounting Guide.</t>
  </si>
  <si>
    <t>SBC 4500 HA pair acting as Access; SBC 4500 HA pair acting as BGF; P-CSCF; GTM; MGCF; MGW; MSS; 3 endpoints that can register to the IMS network; SBC pair with a different set of licenses than the Access pair</t>
  </si>
  <si>
    <t>Restore and active the backup config defined in the setup</t>
  </si>
  <si>
    <t>Create a backup config on the different SBC's with a different set of licenses but the same configuration and transfer the file over to the SBC's acting as Access in the test bed</t>
  </si>
  <si>
    <t>A calls B and maintain the call through the following steps</t>
  </si>
  <si>
    <t>Verify that the config loads correctly and that all features are defined correctly</t>
  </si>
  <si>
    <t>100.24</t>
  </si>
  <si>
    <t>SBC to multiple P-CSCF's</t>
  </si>
  <si>
    <t>CDR's</t>
  </si>
  <si>
    <t>Turn on the accounting features in the Access SBC's</t>
  </si>
  <si>
    <t>turn off the accounting features in the Access SBC</t>
  </si>
  <si>
    <t>A call B and C call the PSTN</t>
  </si>
  <si>
    <t>Verify bi-diretional media for both calls</t>
  </si>
  <si>
    <t>after 15 minutes tear down calls</t>
  </si>
  <si>
    <t xml:space="preserve">FTP CDR's off of the Access SBC </t>
  </si>
  <si>
    <t>verify through the CDR's that the time, duration, source, and destination of the calls were correctly recorded</t>
  </si>
  <si>
    <t>100.25</t>
  </si>
  <si>
    <t>Radius Management Authentication</t>
  </si>
  <si>
    <t>Remove Radius config from SBC</t>
  </si>
  <si>
    <t>Attempt to login via SSH to the SBC</t>
  </si>
  <si>
    <t>Modify SBC config to allow authentication from Lab Radius servers. Setup sniffing on the management interface.</t>
  </si>
  <si>
    <t xml:space="preserve">use NT authentication to authenticate, verify that SBC contacted Radius in the capture. </t>
  </si>
  <si>
    <t>Verify login attempt is successful and that permissions are the same for NT user as production</t>
  </si>
  <si>
    <t>100.26</t>
  </si>
  <si>
    <t>T-PIM interop</t>
  </si>
  <si>
    <t>Verify connectivity from the SBC to the T-PIM system and that the T-PIM system is ready to receive data from the SBC</t>
  </si>
  <si>
    <t>turn off the collector service in the SBC</t>
  </si>
  <si>
    <t>Configure the SBC to start the collector (HDR)  service and to push files to the T-PIM at intervals of 15 minutes</t>
  </si>
  <si>
    <t>Make random inbound/outbound calls both net-net and net-pstn</t>
  </si>
  <si>
    <t>After one hour of collection, review the files that have been pushed to T-PIM and that T-PIM was able to act on the data correctly</t>
  </si>
  <si>
    <t>interrupt the connection between T-PIM and the SBC for one hour</t>
  </si>
  <si>
    <t>Restore the connection and verify that only the last 45 minutes worth of data was transmitted from the SBC to T-PIM; review data for problems.</t>
  </si>
  <si>
    <t>100.27</t>
  </si>
  <si>
    <t>SNMP polls return bad data</t>
  </si>
  <si>
    <t>SNMP Polling</t>
  </si>
  <si>
    <t>SBC 4500 HA pair acting as Access; SBC 4500 HA pair acting as BGF; P-CSCF; GTM; MGCF; MGW; MSS; 3 endpoints that can register to the IMS network; an endpoint capable of SNMP polling</t>
  </si>
  <si>
    <t>Remove SNMP endpoint from the test bed</t>
  </si>
  <si>
    <t>Intergrate an SNMP capable endpoint into the test bed and point it at the management interface of the SBC; verify that the config will accept SNMP polling from the SNMP endpoint</t>
  </si>
  <si>
    <t>Poll the SBC management interface with apCombinedStatsCurrentActiveSessionsInbound (1.3.6.1.4.1.9148.3.2.1.2.1.1.4) and apCombinedStatsCurrentActiveSessionsOutbound (1.3.6.1.4.1.9148.3.2.1.2.1.1.6) and verify that the data returned reflects the current number of active session</t>
  </si>
  <si>
    <t>A calls B and C calls PSTN, leave these calls up through the following steps</t>
  </si>
  <si>
    <t>Remove cable from WANCOM01 and poll the SBC with apSysHealthScore (apSysMgmtGeneralObjects: 1.3.6.1.4.1.9148.3.2.1.1.3); verify that health score decrements by 8 points; Plug cable back into WANCOM01, poll again, and verify that health has returned to 100%</t>
  </si>
  <si>
    <t>Remove cable from WANCOM02 and poll the SBC with apSysHealthScore (apSysMgmtGeneralObjects: 1.3.6.1.4.1.9148.3.2.1.1.3); verify that health score decrements by 9 points; Plug cable back into WANCOM02, poll again, and verify that health has returned to 100%</t>
  </si>
  <si>
    <t>Hang up calls</t>
  </si>
  <si>
    <t>SBC 4500 HA pair acting as Access; SBC 4500 HA pair acting as BGF; P-CSCF; GTM; MGCF; MGW; MSS; 3 endpoints that can register to the IMS network; a lab T-PIM system; snif point on the management interface</t>
  </si>
  <si>
    <t>Using FTP, check that the SBC is creating the files correctly in the /ramdrv/collect/&lt;group setting&gt; directory</t>
  </si>
  <si>
    <t>With the sniff point, verify that the SBC is able to successfully connect via FTP and transmit the files</t>
  </si>
  <si>
    <t>100.28</t>
  </si>
  <si>
    <t>CALEA</t>
  </si>
  <si>
    <t>SBC 4500 HA pair acting as Access; SBC 4500 HA pair acting as BGF; P-CSCF; GTM; MGCF; MGW; MSS; 3 endpoints that can register to the IMS network; Server to act as LI server; sniff point between LI server and SBC</t>
  </si>
  <si>
    <t>Intergrate LI server into the test bed and verify connectivity between SBC and LI server</t>
  </si>
  <si>
    <t>Provision SBC to gather LI info for A and pass to LI server</t>
  </si>
  <si>
    <t>verify from packet capture that SBC connects to LI server</t>
  </si>
  <si>
    <t>Log into LI server and verify that the SBC has connected and pushed info about the call in step 2</t>
  </si>
  <si>
    <t>100.29</t>
  </si>
  <si>
    <t>Console Port</t>
  </si>
  <si>
    <t>SBC 4500 HA pair acting as Access; SBC 4500 HA pair acting as BGF; P-CSCF; GTM; MGCF; MGW; MSS; 3 endpoints that can register to the IMS network; Endpoint that will support a serial connection</t>
  </si>
  <si>
    <t>Prepare endpoint that will connect via conosle</t>
  </si>
  <si>
    <t>connect to SBC via console and run 'show sessions' ; verify that the calls in step 1 appear</t>
  </si>
  <si>
    <t>run 'show health' and if the SBC is active, run 'notify berpd force' so that the SBC is the inactive; run 'reboot' and verify that console connection isn't interupted during the boot process</t>
  </si>
  <si>
    <t>200.15</t>
  </si>
  <si>
    <t>200.16</t>
  </si>
  <si>
    <t>200.17</t>
  </si>
  <si>
    <t>A calls B, leave these calls up through the following steps</t>
  </si>
  <si>
    <t>Hang up call</t>
  </si>
  <si>
    <t>A calls PSTN, leave these calls up through the following steps</t>
  </si>
  <si>
    <t>SBC 4500 HA pair acting as itnerconnect; P-CSCF; GTM; MGCF; MGW; MSS; 1 endpoint that can register to the IMS network; a lab T-PIM system; snif point on the management interface</t>
  </si>
  <si>
    <t>SBC 4500 HA pair acting as Interconnect; P-CSCF; GTM; MGCF; MGW; MSS; 1 endpoint that can register to the IMS network; an endpoint capable of SNMP polling</t>
  </si>
  <si>
    <t>time completed in hours</t>
  </si>
  <si>
    <t>SCX6.2.0 MR-2</t>
  </si>
  <si>
    <t>Upgrade -- BGF</t>
  </si>
  <si>
    <t>Inbound call test through BGF</t>
  </si>
  <si>
    <t>DTMF IVR trhough BGF</t>
  </si>
  <si>
    <t>300.02</t>
  </si>
  <si>
    <t>300.03</t>
  </si>
  <si>
    <t>300.04</t>
  </si>
  <si>
    <t>300.05</t>
  </si>
  <si>
    <t>300.06</t>
  </si>
  <si>
    <t>300.07</t>
  </si>
  <si>
    <t>300.08</t>
  </si>
  <si>
    <t>300.09</t>
  </si>
  <si>
    <t>300.10</t>
  </si>
  <si>
    <t>300.11</t>
  </si>
  <si>
    <t>300.12</t>
  </si>
  <si>
    <t>300.13</t>
  </si>
  <si>
    <t>Fail-Over Layer 1 interuption--BGF</t>
  </si>
  <si>
    <t>Fail-Over Power Failure -- BGF</t>
  </si>
  <si>
    <t>Fail-over Layer 2 interuption -- BGF</t>
  </si>
  <si>
    <t>Config synchronization --BGF</t>
  </si>
  <si>
    <t>SBC HA link failure -- BGF</t>
  </si>
  <si>
    <t>Creation and restoration of a backup config -- BGF</t>
  </si>
  <si>
    <t>Radius Management Authentication -- BGF</t>
  </si>
  <si>
    <t>T-PIM interop -- BGF</t>
  </si>
  <si>
    <t>SNMP Polling -- BGF</t>
  </si>
  <si>
    <t>H.248 Link BGF</t>
  </si>
  <si>
    <t>SBC 4500 HA pair acting as Interconnect; P-CSCF; GTM; MGCF; MGW; MSS; 1 endpoint that can register to the IMS network; sniff point between BGF, MSS, and MGW</t>
  </si>
  <si>
    <t>Turn on sniffing; A calls B</t>
  </si>
  <si>
    <t>Verify two way audio and terminate B side; verify that A side is disconnected</t>
  </si>
  <si>
    <t>review capture and verify H.248 signalling between BGF and MSS</t>
  </si>
  <si>
    <t>200.18</t>
  </si>
  <si>
    <t>SBC 4500 HA pair acting as interconnect; SBC 4500 HA pair acting as BGF; P-CSCF; GTM; MGCF; MGW; MSS; 3 endpoints that can register to the IMS network; Endpoint that will support a serial connection</t>
  </si>
  <si>
    <t>300.14</t>
  </si>
  <si>
    <t xml:space="preserve">PASS </t>
  </si>
  <si>
    <t>make a change to the config and save</t>
  </si>
  <si>
    <t>MCX1.0.0 Patch 4 ; SCX6.2.0M3</t>
  </si>
  <si>
    <t>SCX6.2.0M3</t>
  </si>
  <si>
    <t>change file name in bootparams to point to the /code/images/nnSCX620m3.xz</t>
  </si>
  <si>
    <t xml:space="preserve">run 'sh ver' and verify that the SBC is on SCX6.2.0M3  . </t>
  </si>
  <si>
    <t>turn on sip debug 'notify sipd debug' and 'notify sipd rotate-logs'</t>
  </si>
  <si>
    <t>Issue #</t>
  </si>
  <si>
    <t>Description</t>
  </si>
  <si>
    <t>owner</t>
  </si>
  <si>
    <t>End Point recieves a 403 when attempting to re-register</t>
  </si>
  <si>
    <t xml:space="preserve">calling the same number produces four different results: success, a 404, a 480, and the call being terminated with a BYE after .5 seconds. </t>
  </si>
  <si>
    <t xml:space="preserve">Last Update </t>
  </si>
  <si>
    <t xml:space="preserve">Puneet; </t>
  </si>
  <si>
    <t>Inbound calls aren't working</t>
  </si>
  <si>
    <t>Hold doesn't work</t>
  </si>
  <si>
    <t>Transfers and forwarding doesn't work</t>
  </si>
  <si>
    <t xml:space="preserve">Puneet </t>
  </si>
  <si>
    <t>Arnold</t>
  </si>
  <si>
    <t>***</t>
  </si>
  <si>
    <t>unknown</t>
  </si>
  <si>
    <t xml:space="preserve">unknown </t>
  </si>
  <si>
    <t>est. for 100's</t>
  </si>
  <si>
    <t>Outbound call from a movial client to a LAB desk phone.</t>
  </si>
  <si>
    <t>Worked as expected.</t>
  </si>
  <si>
    <t>Call gets torn down after about 50 seconds since the RTP shutdown.</t>
  </si>
  <si>
    <t>Worked as expected by placing outbound call.</t>
  </si>
  <si>
    <t>DNS redundancy worked as designed</t>
  </si>
  <si>
    <t>Worked as expected but the call was torn down after 10 minutes due to the client re-registeration.</t>
  </si>
  <si>
    <t>Will not test for this code release.</t>
  </si>
  <si>
    <t>TBD</t>
  </si>
  <si>
    <t>Completed.</t>
  </si>
  <si>
    <t>Walter, Rahul.</t>
  </si>
  <si>
    <t>time completed for 100's</t>
  </si>
  <si>
    <t>Will not test on this code release</t>
  </si>
  <si>
    <t>The only OID that was verified was: .1.3.6.1.4.1.9148.3.2.1.2.1.1.6.2</t>
  </si>
  <si>
    <t>A backup of the current config was made. The A-SBC was made to point to bogus radius server IPs, which resulted in radius authentication failure. After that the  backup was restored but the radius authentication did not work untill the A-SBC was rebooted.</t>
  </si>
  <si>
    <t>Inbound calls works for Movial client that are not behind the NAT.</t>
  </si>
  <si>
    <t>Conmpleted.</t>
  </si>
  <si>
    <t>Movial clientwithout NATing was used to stand up this call.</t>
  </si>
  <si>
    <t>The SCX6.2.0M3 code version supports either IPSec or TLS. We will be using TLS, and so this case failed intially as the device was configured with IPSec. The case passed after the IPSec config was removed.</t>
  </si>
  <si>
    <t>This feature is not currently supported by IMS.</t>
  </si>
  <si>
    <t>Movial client A was behind the NAT, while Movial client B was not behind the NAT. Client A initiated call to client B succeeds. However call initiated by client B to client A fails. There seems to be some issue with Movial client behind NAT.</t>
  </si>
  <si>
    <t>change file name in bootparams to point to the /code/images/nnSCX610m6p5.gz</t>
  </si>
  <si>
    <t xml:space="preserve">HMR rule worked as expected. </t>
  </si>
  <si>
    <t>Un-plugging cable from slot M00 decrements the health to '20', and the standby becomes active.</t>
  </si>
  <si>
    <t xml:space="preserve">Port shutdown (on the crcsnq01/02 routers) decrements the active SBC health to '0', and the standby becomes active. M00 and M01  interface on the SBC went down. During this status change/failover there is a blip (aduio loss) for a fraction of a second. </t>
  </si>
  <si>
    <t>Place a call to an IVR (conference bridge)</t>
  </si>
  <si>
    <t>Worked as expected. VLAN 987 on brcsnq11/12 was shutdown which dropped the audio. The call was torn down after 5 minutes.</t>
  </si>
  <si>
    <t xml:space="preserve">Worked as expected. </t>
  </si>
  <si>
    <t>Worked as expected.  Radius servers were deleted from the config which failed the NT authentication. The NT authentication worked after restoring the raidius server config.</t>
  </si>
  <si>
    <t>Worked as expected. Only the .1.3.6.1.4.1.9148.3.2.1.2.1.1.4.5 OID for # of active sessions was verified.</t>
  </si>
  <si>
    <t>Rahul</t>
  </si>
  <si>
    <t>Verify that all elements listed in hardware requirements are able to talk to each other; FTP nnSCX610m6p5.gz to /code/images in both SBC01 and SBC02; make a test call before executing test case</t>
  </si>
  <si>
    <t xml:space="preserve">reboot system, then log back in and run 'sh ver' and verify code is SCX6.1.0 MR-6 Patch 5 </t>
  </si>
  <si>
    <t>SCX6.1.0 MR-6 patch 5; nnSCX610m6p5.gz</t>
  </si>
  <si>
    <t>SCX6.2.0 MR-2; SCX6.2.0M3</t>
  </si>
  <si>
    <t>log into SBC 01 and run 'show health' to verify it is inactive, if it is active, run 'notify berpd force'</t>
  </si>
  <si>
    <t xml:space="preserve">run 'sh ver' and verify that the SBC is on SCX6.2.0 MR-2 </t>
  </si>
  <si>
    <t>Verify that all elements listed in hardware requirements are able to talk to each other; FTP nnSCX620m3p6.xz to /code/images in both SBC01 and SBC02; make a test call before executing test case</t>
  </si>
  <si>
    <t>change file name in bootparams to point to the /code/images/nnSCX620m3p6.xz</t>
  </si>
  <si>
    <t>reboot system, then log back in and run 'sh ver' and verify code is SCX6.2.0 MR-3 Patch 6</t>
  </si>
  <si>
    <t>run 'notify berpd force' to make SBC 01 active</t>
  </si>
  <si>
    <t>log into SBC 02 and run 'sh health' to verify 02 is inactive</t>
  </si>
  <si>
    <t>Rahul.</t>
  </si>
  <si>
    <t>IMS Failure</t>
  </si>
  <si>
    <t>Intergrate an SNMP capable endpoint into the test bed and point it at the management interface of the SBC/BGF; verify that the config will accept SNMP polling from the SNMP endpoint</t>
  </si>
  <si>
    <t>Poll the SBC/BGF management interface with apCombinedStatsCurrentActiveSessionsInbound (1.3.6.1.4.1.9148.3.2.1.2.1.1.4) and apCombinedStatsCurrentActiveSessionsOutbound (1.3.6.1.4.1.9148.3.2.1.2.1.1.6) and verify that the data returned reflects the current number of active session</t>
  </si>
  <si>
    <t>Configuring a new push-receiver required a reboot to push the file using ftp.</t>
  </si>
  <si>
    <t>Delete all the steering pools on the BGF.</t>
  </si>
  <si>
    <t>Attempt to login via SSH to the SBC/BGF</t>
  </si>
  <si>
    <t xml:space="preserve">use NT authentication to authenticate, verify that SBC/BGF contacted Radius in the capture. </t>
  </si>
  <si>
    <t>Stand up a call through the SBC/BGF and verify call stays up without quality impact through the following steps</t>
  </si>
  <si>
    <t>Do a 'show health' on the failed SBC/BGF and note that the health has decremented and kicked off a fail over event</t>
  </si>
  <si>
    <t>Physicaly remove slot 0, port 0 from the SBC/BGF that has taken over active</t>
  </si>
  <si>
    <t>Do a 'show health' on the new failed SBC/BGF and note that the health has decremented and kicked off a fail over event</t>
  </si>
  <si>
    <t>Worked as expected. Removing the cable from slot0 decrements the health score to 50.</t>
  </si>
  <si>
    <t>Turn off both power supplies on the active SBC/BGF</t>
  </si>
  <si>
    <t>Turn on both power supplies on the SBC/BGF that was turned off</t>
  </si>
  <si>
    <t>Do a 'show health' on the SBC/BGF that was turned back on and verify that it is now standby with full health</t>
  </si>
  <si>
    <t>Turn off both power supplies on the active SBC/SBC</t>
  </si>
  <si>
    <t>Do a 'show health' on the other SBC/BGF and verify that it is now active</t>
  </si>
  <si>
    <t>Turn on both power supplies on the SBC/SBC that was turned off</t>
  </si>
  <si>
    <t>The only OID that was verified was for CPU utilization: .1.3.6.1.4.1.9148.3.2.1.1.1.0. First-time SNMP configuration requires a reboot on both active and standby BGFs.</t>
  </si>
  <si>
    <t>Change the vlan on the switch connecting the active SBC/BGF.</t>
  </si>
  <si>
    <t>log into SBC/BGF, note time to fail over</t>
  </si>
  <si>
    <t>Worked as expected. There was a brief audio loss for a fraction of a second when the port (gi7/19 on crcsnq) was shutdown.</t>
  </si>
  <si>
    <t>change the vlan for the second SBC/BGF which is now active</t>
  </si>
  <si>
    <t>Not tested for this code release</t>
  </si>
  <si>
    <t>connect to SBC/BGF via console and run 'show sessions' ; verify that the calls in step 1 appear</t>
  </si>
  <si>
    <t>run 'show health' and if the SBC/BGF is active, run 'notify berpd force' so that the SBC/BGF is the inactive; run 'reboot' and verify that console connection isn't interupted during the boot process</t>
  </si>
  <si>
    <t>11/142010</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</si>
</sst>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rgb="FF0061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7CE"/>
      </patternFill>
    </fill>
    <fill>
      <patternFill patternType="solid">
        <fgColor rgb="FFC6EFCE"/>
      </patternFill>
    </fill>
    <fill>
      <patternFill patternType="solid">
        <fgColor theme="1" tint="0.34998626667073579"/>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9"/>
        <bgColor indexed="64"/>
      </patternFill>
    </fill>
  </fills>
  <borders count="6">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0" fontId="3" fillId="4" borderId="0" applyNumberFormat="0" applyBorder="0" applyAlignment="0" applyProtection="0"/>
    <xf numFmtId="0" fontId="4" fillId="5" borderId="0" applyNumberFormat="0" applyBorder="0" applyAlignment="0" applyProtection="0"/>
  </cellStyleXfs>
  <cellXfs count="55">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1" xfId="0" applyBorder="1" applyAlignment="1">
      <alignment wrapText="1"/>
    </xf>
    <xf numFmtId="14" fontId="0" fillId="0" borderId="0" xfId="0" applyNumberFormat="1" applyAlignment="1">
      <alignment wrapText="1"/>
    </xf>
    <xf numFmtId="14" fontId="0" fillId="0" borderId="0" xfId="0" applyNumberFormat="1"/>
    <xf numFmtId="0" fontId="0" fillId="0" borderId="0" xfId="0" applyFill="1" applyBorder="1"/>
    <xf numFmtId="0" fontId="0" fillId="2" borderId="0" xfId="0" applyFill="1"/>
    <xf numFmtId="0" fontId="0" fillId="3" borderId="0" xfId="0" applyFill="1"/>
    <xf numFmtId="0" fontId="0" fillId="0" borderId="0" xfId="0" applyFill="1" applyBorder="1" applyAlignment="1">
      <alignment wrapText="1"/>
    </xf>
    <xf numFmtId="49" fontId="0" fillId="0" borderId="2" xfId="0" applyNumberFormat="1" applyBorder="1"/>
    <xf numFmtId="49" fontId="0" fillId="0" borderId="0" xfId="0" applyNumberFormat="1" applyAlignment="1">
      <alignment wrapText="1"/>
    </xf>
    <xf numFmtId="49" fontId="0" fillId="0" borderId="0" xfId="0" applyNumberFormat="1"/>
    <xf numFmtId="49" fontId="0" fillId="0" borderId="0" xfId="0" applyNumberFormat="1" applyFill="1" applyBorder="1" applyAlignment="1">
      <alignment wrapText="1"/>
    </xf>
    <xf numFmtId="49" fontId="1" fillId="0" borderId="1" xfId="0" applyNumberFormat="1" applyFont="1" applyBorder="1" applyAlignment="1">
      <alignment wrapText="1"/>
    </xf>
    <xf numFmtId="49" fontId="0" fillId="0" borderId="1" xfId="0" applyNumberFormat="1" applyBorder="1"/>
    <xf numFmtId="0" fontId="0" fillId="0" borderId="0" xfId="0" applyFill="1"/>
    <xf numFmtId="0" fontId="0" fillId="0" borderId="0" xfId="0" applyAlignment="1">
      <alignment horizontal="center"/>
    </xf>
    <xf numFmtId="0" fontId="3" fillId="4" borderId="0" xfId="1" applyAlignment="1">
      <alignment wrapText="1"/>
    </xf>
    <xf numFmtId="49" fontId="2" fillId="0" borderId="1" xfId="1" applyNumberFormat="1" applyFont="1" applyFill="1" applyBorder="1"/>
    <xf numFmtId="0" fontId="3" fillId="4" borderId="0" xfId="1" applyBorder="1" applyAlignment="1">
      <alignment wrapText="1"/>
    </xf>
    <xf numFmtId="0" fontId="0" fillId="6" borderId="0" xfId="0" applyFill="1"/>
    <xf numFmtId="49" fontId="0" fillId="0" borderId="1" xfId="1" applyNumberFormat="1" applyFont="1" applyFill="1" applyBorder="1"/>
    <xf numFmtId="0" fontId="0" fillId="0" borderId="4" xfId="0" applyBorder="1" applyAlignment="1">
      <alignment wrapText="1"/>
    </xf>
    <xf numFmtId="49" fontId="0" fillId="0" borderId="4" xfId="0" applyNumberFormat="1" applyBorder="1" applyAlignment="1">
      <alignment wrapText="1"/>
    </xf>
    <xf numFmtId="0" fontId="0" fillId="0" borderId="5" xfId="0" applyBorder="1" applyAlignment="1">
      <alignment wrapText="1"/>
    </xf>
    <xf numFmtId="14" fontId="0" fillId="0" borderId="4" xfId="0" applyNumberFormat="1" applyBorder="1" applyAlignment="1">
      <alignment wrapText="1"/>
    </xf>
    <xf numFmtId="0" fontId="0" fillId="7" borderId="0" xfId="0" applyFill="1" applyAlignment="1">
      <alignment wrapText="1"/>
    </xf>
    <xf numFmtId="0" fontId="0" fillId="7" borderId="0" xfId="0" applyFill="1"/>
    <xf numFmtId="0" fontId="0" fillId="7" borderId="1" xfId="0" applyFill="1" applyBorder="1" applyAlignment="1">
      <alignment wrapText="1"/>
    </xf>
    <xf numFmtId="0" fontId="0" fillId="7" borderId="1" xfId="0" applyFill="1" applyBorder="1"/>
    <xf numFmtId="0" fontId="0" fillId="6" borderId="4" xfId="0" applyFill="1" applyBorder="1" applyAlignment="1">
      <alignment wrapText="1"/>
    </xf>
    <xf numFmtId="0" fontId="0" fillId="6" borderId="0" xfId="0" applyFill="1" applyAlignment="1">
      <alignment wrapText="1"/>
    </xf>
    <xf numFmtId="0" fontId="0" fillId="6" borderId="5" xfId="0" applyFill="1" applyBorder="1" applyAlignment="1">
      <alignment wrapText="1"/>
    </xf>
    <xf numFmtId="0" fontId="0" fillId="6" borderId="1" xfId="0" applyFill="1" applyBorder="1" applyAlignment="1">
      <alignment wrapText="1"/>
    </xf>
    <xf numFmtId="0" fontId="0" fillId="6" borderId="1" xfId="0" applyFill="1" applyBorder="1"/>
    <xf numFmtId="0" fontId="0" fillId="8" borderId="4" xfId="0" applyFill="1" applyBorder="1" applyAlignment="1">
      <alignment wrapText="1"/>
    </xf>
    <xf numFmtId="0" fontId="0" fillId="8" borderId="0" xfId="0" applyFill="1"/>
    <xf numFmtId="0" fontId="0" fillId="8" borderId="0" xfId="0" applyFill="1" applyAlignment="1">
      <alignment wrapText="1"/>
    </xf>
    <xf numFmtId="0" fontId="0" fillId="8" borderId="5" xfId="0" applyFill="1" applyBorder="1" applyAlignment="1">
      <alignment wrapText="1"/>
    </xf>
    <xf numFmtId="0" fontId="0" fillId="8" borderId="1" xfId="0" applyFill="1" applyBorder="1"/>
    <xf numFmtId="0" fontId="0" fillId="8" borderId="1" xfId="0" applyFill="1" applyBorder="1" applyAlignment="1">
      <alignment wrapText="1"/>
    </xf>
    <xf numFmtId="0" fontId="0" fillId="0" borderId="0" xfId="0" applyBorder="1" applyAlignment="1">
      <alignment wrapText="1"/>
    </xf>
    <xf numFmtId="49" fontId="0" fillId="0" borderId="5" xfId="0" applyNumberFormat="1" applyBorder="1"/>
    <xf numFmtId="0" fontId="0" fillId="2" borderId="4" xfId="0" applyFill="1" applyBorder="1"/>
    <xf numFmtId="0" fontId="0" fillId="0" borderId="4" xfId="0" applyBorder="1"/>
    <xf numFmtId="0" fontId="0" fillId="3" borderId="4" xfId="0" applyFill="1" applyBorder="1"/>
    <xf numFmtId="0" fontId="4" fillId="5" borderId="0" xfId="2" applyAlignment="1">
      <alignment wrapText="1"/>
    </xf>
    <xf numFmtId="0" fontId="4" fillId="5" borderId="0" xfId="2"/>
    <xf numFmtId="16" fontId="0" fillId="0" borderId="0" xfId="0" applyNumberFormat="1"/>
    <xf numFmtId="0" fontId="4" fillId="5" borderId="4" xfId="2" applyBorder="1" applyAlignment="1">
      <alignment wrapText="1"/>
    </xf>
    <xf numFmtId="0" fontId="4" fillId="9" borderId="0" xfId="2" applyFill="1" applyAlignment="1">
      <alignment wrapText="1"/>
    </xf>
    <xf numFmtId="0" fontId="1" fillId="0" borderId="0" xfId="0" applyFont="1" applyAlignment="1">
      <alignment horizontal="center"/>
    </xf>
  </cellXfs>
  <cellStyles count="3">
    <cellStyle name="Bad" xfId="1" builtinId="27"/>
    <cellStyle name="Good" xfId="2" builtinId="2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32"/>
  <sheetViews>
    <sheetView workbookViewId="0">
      <selection sqref="A1:F2"/>
    </sheetView>
  </sheetViews>
  <sheetFormatPr defaultRowHeight="15"/>
  <cols>
    <col min="1" max="1" width="8.7109375" customWidth="1"/>
    <col min="2" max="2" width="65.85546875" style="1" customWidth="1"/>
    <col min="3" max="3" width="9.7109375" customWidth="1"/>
    <col min="4" max="4" width="10.5703125" customWidth="1"/>
    <col min="5" max="5" width="10.42578125" customWidth="1"/>
    <col min="8" max="8" width="18.42578125" customWidth="1"/>
  </cols>
  <sheetData>
    <row r="1" spans="1:8">
      <c r="A1" t="s">
        <v>33</v>
      </c>
      <c r="B1" s="1" t="s">
        <v>0</v>
      </c>
      <c r="C1" t="s">
        <v>1</v>
      </c>
      <c r="D1" t="s">
        <v>2</v>
      </c>
      <c r="E1" t="s">
        <v>3</v>
      </c>
      <c r="F1" t="s">
        <v>90</v>
      </c>
      <c r="H1" t="s">
        <v>99</v>
      </c>
    </row>
    <row r="2" spans="1:8" ht="30">
      <c r="A2" t="s">
        <v>97</v>
      </c>
      <c r="B2" s="1" t="s">
        <v>27</v>
      </c>
      <c r="C2">
        <v>1</v>
      </c>
      <c r="D2">
        <v>1</v>
      </c>
      <c r="E2">
        <v>1</v>
      </c>
      <c r="F2">
        <v>1</v>
      </c>
      <c r="H2" t="s">
        <v>1</v>
      </c>
    </row>
    <row r="3" spans="1:8">
      <c r="A3" t="s">
        <v>98</v>
      </c>
      <c r="B3" s="1" t="s">
        <v>28</v>
      </c>
      <c r="C3">
        <v>1</v>
      </c>
      <c r="D3">
        <v>1</v>
      </c>
      <c r="E3">
        <v>1</v>
      </c>
      <c r="F3">
        <v>1</v>
      </c>
      <c r="H3" t="s">
        <v>73</v>
      </c>
    </row>
    <row r="4" spans="1:8" ht="30">
      <c r="A4">
        <v>11</v>
      </c>
      <c r="B4" s="1" t="s">
        <v>20</v>
      </c>
      <c r="C4">
        <v>1</v>
      </c>
      <c r="D4">
        <v>1</v>
      </c>
      <c r="E4">
        <v>1</v>
      </c>
      <c r="F4">
        <v>1</v>
      </c>
      <c r="H4" t="s">
        <v>74</v>
      </c>
    </row>
    <row r="5" spans="1:8">
      <c r="A5" t="s">
        <v>92</v>
      </c>
      <c r="B5" s="1" t="s">
        <v>8</v>
      </c>
      <c r="C5">
        <v>2</v>
      </c>
      <c r="D5">
        <v>1</v>
      </c>
      <c r="E5">
        <v>1</v>
      </c>
      <c r="F5">
        <v>2</v>
      </c>
      <c r="H5" t="s">
        <v>75</v>
      </c>
    </row>
    <row r="6" spans="1:8">
      <c r="A6" t="s">
        <v>93</v>
      </c>
      <c r="B6" s="1" t="s">
        <v>9</v>
      </c>
      <c r="C6">
        <v>2</v>
      </c>
      <c r="D6">
        <v>1</v>
      </c>
      <c r="E6">
        <v>1</v>
      </c>
      <c r="F6">
        <v>2</v>
      </c>
      <c r="H6" t="s">
        <v>76</v>
      </c>
    </row>
    <row r="7" spans="1:8">
      <c r="A7" t="s">
        <v>94</v>
      </c>
      <c r="B7" s="1" t="s">
        <v>10</v>
      </c>
      <c r="C7">
        <v>2</v>
      </c>
      <c r="D7">
        <v>1</v>
      </c>
      <c r="E7">
        <v>1</v>
      </c>
      <c r="F7">
        <v>2</v>
      </c>
      <c r="H7" t="s">
        <v>77</v>
      </c>
    </row>
    <row r="8" spans="1:8">
      <c r="A8" t="s">
        <v>96</v>
      </c>
      <c r="B8" s="1" t="s">
        <v>13</v>
      </c>
      <c r="C8">
        <v>2</v>
      </c>
      <c r="D8">
        <v>1</v>
      </c>
      <c r="E8">
        <v>1</v>
      </c>
      <c r="F8">
        <v>2</v>
      </c>
    </row>
    <row r="9" spans="1:8">
      <c r="A9">
        <v>9</v>
      </c>
      <c r="B9" s="1" t="s">
        <v>18</v>
      </c>
      <c r="C9">
        <v>1</v>
      </c>
      <c r="D9">
        <v>2</v>
      </c>
      <c r="E9">
        <v>1</v>
      </c>
      <c r="F9">
        <v>2</v>
      </c>
      <c r="H9" t="s">
        <v>78</v>
      </c>
    </row>
    <row r="10" spans="1:8" ht="30">
      <c r="A10">
        <v>22</v>
      </c>
      <c r="B10" s="1" t="s">
        <v>34</v>
      </c>
      <c r="C10">
        <v>2</v>
      </c>
      <c r="D10">
        <v>1</v>
      </c>
      <c r="E10">
        <v>1</v>
      </c>
      <c r="F10">
        <v>2</v>
      </c>
      <c r="H10" t="s">
        <v>79</v>
      </c>
    </row>
    <row r="11" spans="1:8">
      <c r="A11" t="s">
        <v>91</v>
      </c>
      <c r="B11" s="1" t="s">
        <v>7</v>
      </c>
      <c r="C11">
        <v>2</v>
      </c>
      <c r="D11">
        <v>1</v>
      </c>
      <c r="E11">
        <v>2</v>
      </c>
      <c r="F11">
        <v>4</v>
      </c>
      <c r="H11" t="s">
        <v>80</v>
      </c>
    </row>
    <row r="12" spans="1:8" ht="30">
      <c r="A12">
        <v>15</v>
      </c>
      <c r="B12" s="1" t="s">
        <v>24</v>
      </c>
      <c r="C12">
        <v>2</v>
      </c>
      <c r="D12">
        <v>2</v>
      </c>
      <c r="E12">
        <v>1</v>
      </c>
      <c r="F12">
        <v>4</v>
      </c>
      <c r="H12" t="s">
        <v>81</v>
      </c>
    </row>
    <row r="13" spans="1:8">
      <c r="A13">
        <v>16</v>
      </c>
      <c r="B13" s="1" t="s">
        <v>25</v>
      </c>
      <c r="C13">
        <v>2</v>
      </c>
      <c r="D13">
        <v>2</v>
      </c>
      <c r="E13">
        <v>1</v>
      </c>
      <c r="F13">
        <v>4</v>
      </c>
      <c r="H13" t="s">
        <v>82</v>
      </c>
    </row>
    <row r="14" spans="1:8">
      <c r="A14">
        <v>19</v>
      </c>
      <c r="B14" s="1" t="s">
        <v>30</v>
      </c>
      <c r="C14">
        <v>2</v>
      </c>
      <c r="D14">
        <v>2</v>
      </c>
      <c r="E14">
        <v>1</v>
      </c>
      <c r="F14">
        <v>4</v>
      </c>
      <c r="H14" t="s">
        <v>83</v>
      </c>
    </row>
    <row r="15" spans="1:8">
      <c r="A15">
        <v>21</v>
      </c>
      <c r="B15" s="1" t="s">
        <v>32</v>
      </c>
      <c r="C15">
        <v>2</v>
      </c>
      <c r="D15">
        <v>2</v>
      </c>
      <c r="E15">
        <v>1</v>
      </c>
      <c r="F15">
        <v>4</v>
      </c>
    </row>
    <row r="16" spans="1:8">
      <c r="A16">
        <v>4</v>
      </c>
      <c r="B16" s="1" t="s">
        <v>11</v>
      </c>
      <c r="C16">
        <v>1</v>
      </c>
      <c r="D16">
        <v>2</v>
      </c>
      <c r="E16">
        <v>4</v>
      </c>
      <c r="F16">
        <v>6</v>
      </c>
      <c r="H16" t="s">
        <v>84</v>
      </c>
    </row>
    <row r="17" spans="1:8" ht="30">
      <c r="A17" t="s">
        <v>95</v>
      </c>
      <c r="B17" s="1" t="s">
        <v>12</v>
      </c>
      <c r="C17">
        <v>1</v>
      </c>
      <c r="D17">
        <v>2</v>
      </c>
      <c r="E17">
        <v>4</v>
      </c>
      <c r="F17">
        <v>6</v>
      </c>
      <c r="H17" t="s">
        <v>85</v>
      </c>
    </row>
    <row r="18" spans="1:8">
      <c r="A18">
        <v>8</v>
      </c>
      <c r="B18" s="1" t="s">
        <v>17</v>
      </c>
      <c r="C18">
        <v>1</v>
      </c>
      <c r="D18">
        <v>2</v>
      </c>
      <c r="E18">
        <v>3</v>
      </c>
      <c r="F18">
        <v>6</v>
      </c>
      <c r="H18" t="s">
        <v>86</v>
      </c>
    </row>
    <row r="19" spans="1:8">
      <c r="A19">
        <v>17</v>
      </c>
      <c r="B19" s="1" t="s">
        <v>26</v>
      </c>
      <c r="C19">
        <v>3</v>
      </c>
      <c r="D19">
        <v>3</v>
      </c>
      <c r="E19">
        <v>1</v>
      </c>
      <c r="F19">
        <v>6</v>
      </c>
      <c r="H19" t="s">
        <v>87</v>
      </c>
    </row>
    <row r="20" spans="1:8">
      <c r="A20">
        <v>2</v>
      </c>
      <c r="B20" s="1" t="s">
        <v>5</v>
      </c>
      <c r="C20">
        <v>2</v>
      </c>
      <c r="D20">
        <v>2</v>
      </c>
      <c r="E20">
        <v>2</v>
      </c>
      <c r="F20">
        <v>8</v>
      </c>
      <c r="H20" t="s">
        <v>88</v>
      </c>
    </row>
    <row r="21" spans="1:8">
      <c r="A21">
        <v>3</v>
      </c>
      <c r="B21" s="1" t="s">
        <v>6</v>
      </c>
      <c r="C21">
        <v>2</v>
      </c>
      <c r="D21">
        <v>2</v>
      </c>
      <c r="E21">
        <v>2</v>
      </c>
      <c r="F21">
        <v>8</v>
      </c>
      <c r="H21" t="s">
        <v>89</v>
      </c>
    </row>
    <row r="22" spans="1:8">
      <c r="A22">
        <v>5</v>
      </c>
      <c r="B22" s="1" t="s">
        <v>14</v>
      </c>
      <c r="C22">
        <v>2</v>
      </c>
      <c r="D22">
        <v>2</v>
      </c>
      <c r="E22">
        <v>2</v>
      </c>
      <c r="F22">
        <v>8</v>
      </c>
    </row>
    <row r="23" spans="1:8">
      <c r="A23">
        <v>7</v>
      </c>
      <c r="B23" s="1" t="s">
        <v>16</v>
      </c>
      <c r="C23">
        <v>2</v>
      </c>
      <c r="D23">
        <v>2</v>
      </c>
      <c r="E23">
        <v>2</v>
      </c>
      <c r="F23">
        <v>8</v>
      </c>
    </row>
    <row r="24" spans="1:8">
      <c r="A24">
        <v>13</v>
      </c>
      <c r="B24" s="1" t="s">
        <v>22</v>
      </c>
      <c r="C24">
        <v>1</v>
      </c>
      <c r="D24">
        <v>2</v>
      </c>
      <c r="E24">
        <v>4</v>
      </c>
      <c r="F24">
        <v>8</v>
      </c>
    </row>
    <row r="25" spans="1:8">
      <c r="A25">
        <v>14</v>
      </c>
      <c r="B25" s="1" t="s">
        <v>23</v>
      </c>
      <c r="C25">
        <v>1</v>
      </c>
      <c r="D25">
        <v>2</v>
      </c>
      <c r="E25">
        <v>4</v>
      </c>
      <c r="F25">
        <v>8</v>
      </c>
    </row>
    <row r="26" spans="1:8">
      <c r="A26">
        <v>18</v>
      </c>
      <c r="B26" s="1" t="s">
        <v>29</v>
      </c>
      <c r="C26">
        <v>2</v>
      </c>
      <c r="D26">
        <v>2</v>
      </c>
      <c r="E26">
        <v>2</v>
      </c>
      <c r="F26">
        <v>8</v>
      </c>
    </row>
    <row r="27" spans="1:8">
      <c r="A27">
        <v>6</v>
      </c>
      <c r="B27" s="1" t="s">
        <v>15</v>
      </c>
      <c r="C27">
        <v>2</v>
      </c>
      <c r="D27">
        <v>2</v>
      </c>
      <c r="E27">
        <v>3</v>
      </c>
      <c r="F27">
        <v>12</v>
      </c>
    </row>
    <row r="28" spans="1:8">
      <c r="A28">
        <v>10</v>
      </c>
      <c r="B28" s="1" t="s">
        <v>19</v>
      </c>
      <c r="C28">
        <v>1</v>
      </c>
      <c r="D28">
        <v>3</v>
      </c>
      <c r="E28">
        <v>4</v>
      </c>
      <c r="F28">
        <v>12</v>
      </c>
    </row>
    <row r="29" spans="1:8">
      <c r="A29">
        <v>12</v>
      </c>
      <c r="B29" s="1" t="s">
        <v>21</v>
      </c>
      <c r="C29">
        <v>2</v>
      </c>
      <c r="D29">
        <v>2</v>
      </c>
      <c r="E29">
        <v>4</v>
      </c>
      <c r="F29">
        <v>16</v>
      </c>
    </row>
    <row r="30" spans="1:8">
      <c r="A30">
        <v>20</v>
      </c>
      <c r="B30" s="1" t="s">
        <v>31</v>
      </c>
      <c r="C30">
        <v>2</v>
      </c>
      <c r="D30">
        <v>2</v>
      </c>
      <c r="E30">
        <v>4</v>
      </c>
      <c r="F30">
        <v>16</v>
      </c>
    </row>
    <row r="31" spans="1:8">
      <c r="A31">
        <v>23</v>
      </c>
      <c r="B31" s="1" t="s">
        <v>109</v>
      </c>
      <c r="C31">
        <v>2</v>
      </c>
      <c r="D31">
        <v>3</v>
      </c>
      <c r="E31">
        <v>4</v>
      </c>
      <c r="F31">
        <v>24</v>
      </c>
    </row>
    <row r="32" spans="1:8">
      <c r="A32">
        <v>1</v>
      </c>
      <c r="B32" s="1" t="s">
        <v>4</v>
      </c>
      <c r="C32">
        <v>2</v>
      </c>
      <c r="D32">
        <v>3</v>
      </c>
      <c r="E32">
        <v>5</v>
      </c>
      <c r="F32">
        <v>30</v>
      </c>
    </row>
  </sheetData>
  <sortState ref="A2:F32">
    <sortCondition ref="F2:F3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C17"/>
  <sheetViews>
    <sheetView workbookViewId="0">
      <selection activeCell="C11" sqref="C11"/>
    </sheetView>
  </sheetViews>
  <sheetFormatPr defaultRowHeight="15"/>
  <cols>
    <col min="1" max="1" width="22.140625" customWidth="1"/>
    <col min="2" max="2" width="25.140625" customWidth="1"/>
    <col min="3" max="3" width="24.28515625" customWidth="1"/>
  </cols>
  <sheetData>
    <row r="1" spans="1:3">
      <c r="A1" t="s">
        <v>35</v>
      </c>
      <c r="B1" t="s">
        <v>36</v>
      </c>
      <c r="C1" t="s">
        <v>37</v>
      </c>
    </row>
    <row r="2" spans="1:3">
      <c r="A2" t="s">
        <v>38</v>
      </c>
      <c r="B2" t="s">
        <v>51</v>
      </c>
      <c r="C2" t="s">
        <v>64</v>
      </c>
    </row>
    <row r="3" spans="1:3">
      <c r="A3" t="s">
        <v>39</v>
      </c>
      <c r="B3" t="s">
        <v>52</v>
      </c>
      <c r="C3" t="s">
        <v>65</v>
      </c>
    </row>
    <row r="4" spans="1:3">
      <c r="A4" t="s">
        <v>40</v>
      </c>
      <c r="B4" t="s">
        <v>53</v>
      </c>
      <c r="C4" t="s">
        <v>66</v>
      </c>
    </row>
    <row r="5" spans="1:3">
      <c r="A5" t="s">
        <v>41</v>
      </c>
      <c r="B5" t="s">
        <v>54</v>
      </c>
      <c r="C5" t="s">
        <v>67</v>
      </c>
    </row>
    <row r="6" spans="1:3">
      <c r="A6" t="s">
        <v>42</v>
      </c>
      <c r="B6" t="s">
        <v>55</v>
      </c>
      <c r="C6" t="s">
        <v>68</v>
      </c>
    </row>
    <row r="7" spans="1:3">
      <c r="B7" t="s">
        <v>56</v>
      </c>
      <c r="C7" t="s">
        <v>69</v>
      </c>
    </row>
    <row r="8" spans="1:3">
      <c r="A8" t="s">
        <v>45</v>
      </c>
      <c r="B8" t="s">
        <v>57</v>
      </c>
      <c r="C8" t="s">
        <v>70</v>
      </c>
    </row>
    <row r="9" spans="1:3">
      <c r="A9" t="s">
        <v>43</v>
      </c>
      <c r="B9" t="s">
        <v>58</v>
      </c>
      <c r="C9" t="s">
        <v>71</v>
      </c>
    </row>
    <row r="10" spans="1:3">
      <c r="A10" t="s">
        <v>44</v>
      </c>
      <c r="B10" t="s">
        <v>59</v>
      </c>
      <c r="C10" t="s">
        <v>72</v>
      </c>
    </row>
    <row r="11" spans="1:3">
      <c r="B11" t="s">
        <v>60</v>
      </c>
    </row>
    <row r="12" spans="1:3">
      <c r="A12" t="s">
        <v>46</v>
      </c>
      <c r="B12" t="s">
        <v>61</v>
      </c>
    </row>
    <row r="13" spans="1:3">
      <c r="A13" t="s">
        <v>47</v>
      </c>
      <c r="B13" t="s">
        <v>62</v>
      </c>
    </row>
    <row r="14" spans="1:3">
      <c r="A14" t="s">
        <v>48</v>
      </c>
      <c r="B14" t="s">
        <v>63</v>
      </c>
    </row>
    <row r="16" spans="1:3">
      <c r="A16" t="s">
        <v>49</v>
      </c>
    </row>
    <row r="17" spans="1:1">
      <c r="A17"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J57"/>
  <sheetViews>
    <sheetView tabSelected="1" zoomScale="70" zoomScaleNormal="70" workbookViewId="0">
      <pane xSplit="1" topLeftCell="BE1" activePane="topRight" state="frozen"/>
      <selection activeCell="A9" sqref="A9"/>
      <selection pane="topRight" activeCell="BJ16" sqref="BJ16"/>
    </sheetView>
  </sheetViews>
  <sheetFormatPr defaultColWidth="40.7109375" defaultRowHeight="15"/>
  <cols>
    <col min="1" max="1" width="21.7109375" style="3" customWidth="1"/>
    <col min="2" max="3" width="40.7109375" style="1"/>
    <col min="6" max="6" width="40.7109375" style="1"/>
    <col min="8" max="8" width="40.7109375" style="1"/>
    <col min="10" max="11" width="40.7109375" style="1"/>
    <col min="20" max="20" width="40.7109375" style="25"/>
    <col min="21" max="21" width="40.7109375" style="1"/>
    <col min="24" max="24" width="40.7109375" style="1"/>
    <col min="26" max="26" width="40.7109375" style="1"/>
    <col min="28" max="28" width="40.7109375" style="1"/>
    <col min="33" max="33" width="40.7109375" style="1"/>
    <col min="40" max="42" width="40.7109375" style="1"/>
    <col min="49" max="49" width="40.7109375" style="25"/>
    <col min="52" max="52" width="40.7109375" style="1"/>
    <col min="54" max="54" width="40.7109375" style="1"/>
  </cols>
  <sheetData>
    <row r="1" spans="1:62" ht="30">
      <c r="A1" s="3" t="s">
        <v>100</v>
      </c>
      <c r="B1" s="1" t="s">
        <v>119</v>
      </c>
      <c r="C1" s="1" t="s">
        <v>140</v>
      </c>
      <c r="D1" t="s">
        <v>139</v>
      </c>
      <c r="E1" t="s">
        <v>141</v>
      </c>
      <c r="F1" s="1" t="s">
        <v>147</v>
      </c>
      <c r="G1" s="11" t="s">
        <v>158</v>
      </c>
      <c r="H1" s="11" t="s">
        <v>159</v>
      </c>
      <c r="I1" s="11" t="s">
        <v>164</v>
      </c>
      <c r="J1" s="11" t="s">
        <v>170</v>
      </c>
      <c r="K1" s="11" t="s">
        <v>188</v>
      </c>
      <c r="L1" s="11" t="s">
        <v>173</v>
      </c>
      <c r="M1" s="11" t="s">
        <v>189</v>
      </c>
      <c r="N1" s="11" t="s">
        <v>193</v>
      </c>
      <c r="O1" s="11" t="s">
        <v>200</v>
      </c>
      <c r="P1" s="1" t="s">
        <v>333</v>
      </c>
      <c r="Q1" s="1" t="s">
        <v>340</v>
      </c>
      <c r="R1" s="1" t="s">
        <v>350</v>
      </c>
      <c r="S1" s="1" t="s">
        <v>370</v>
      </c>
      <c r="T1" s="25" t="s">
        <v>263</v>
      </c>
      <c r="U1" s="1" t="s">
        <v>264</v>
      </c>
      <c r="V1" t="s">
        <v>262</v>
      </c>
      <c r="W1" t="s">
        <v>141</v>
      </c>
      <c r="X1" s="1" t="s">
        <v>147</v>
      </c>
      <c r="Y1" s="11" t="s">
        <v>158</v>
      </c>
      <c r="Z1" s="11" t="s">
        <v>159</v>
      </c>
      <c r="AA1" s="11" t="s">
        <v>164</v>
      </c>
      <c r="AB1" s="11" t="s">
        <v>170</v>
      </c>
      <c r="AC1" s="11" t="s">
        <v>173</v>
      </c>
      <c r="AD1" s="11" t="s">
        <v>193</v>
      </c>
      <c r="AE1" s="11" t="s">
        <v>200</v>
      </c>
      <c r="AF1" s="11" t="s">
        <v>227</v>
      </c>
      <c r="AG1" s="11" t="s">
        <v>233</v>
      </c>
      <c r="AH1" s="11" t="s">
        <v>242</v>
      </c>
      <c r="AI1" s="11" t="s">
        <v>250</v>
      </c>
      <c r="AJ1" s="11" t="s">
        <v>269</v>
      </c>
      <c r="AK1" s="11" t="s">
        <v>273</v>
      </c>
      <c r="AL1" s="11" t="s">
        <v>274</v>
      </c>
      <c r="AM1" s="11" t="s">
        <v>275</v>
      </c>
      <c r="AN1" s="22" t="s">
        <v>282</v>
      </c>
      <c r="AO1" s="22" t="s">
        <v>304</v>
      </c>
      <c r="AP1" s="1" t="s">
        <v>323</v>
      </c>
      <c r="AQ1" s="1" t="s">
        <v>324</v>
      </c>
      <c r="AR1" s="1" t="s">
        <v>333</v>
      </c>
      <c r="AS1" s="1" t="s">
        <v>340</v>
      </c>
      <c r="AT1" s="1" t="s">
        <v>350</v>
      </c>
      <c r="AU1" s="20" t="s">
        <v>363</v>
      </c>
      <c r="AV1" s="1" t="s">
        <v>370</v>
      </c>
      <c r="AW1" s="25" t="s">
        <v>385</v>
      </c>
      <c r="AX1" t="s">
        <v>386</v>
      </c>
      <c r="AY1" t="s">
        <v>387</v>
      </c>
      <c r="AZ1" s="1" t="s">
        <v>400</v>
      </c>
      <c r="BA1" s="11" t="s">
        <v>401</v>
      </c>
      <c r="BB1" s="11" t="s">
        <v>402</v>
      </c>
      <c r="BC1" s="11" t="s">
        <v>403</v>
      </c>
      <c r="BD1" s="11" t="s">
        <v>404</v>
      </c>
      <c r="BE1" s="11" t="s">
        <v>405</v>
      </c>
      <c r="BF1" s="1" t="s">
        <v>406</v>
      </c>
      <c r="BG1" s="1" t="s">
        <v>407</v>
      </c>
      <c r="BH1" s="1" t="s">
        <v>408</v>
      </c>
      <c r="BI1" s="20" t="s">
        <v>409</v>
      </c>
      <c r="BJ1" s="1" t="s">
        <v>370</v>
      </c>
    </row>
    <row r="2" spans="1:62" s="14" customFormat="1">
      <c r="A2" s="12" t="s">
        <v>101</v>
      </c>
      <c r="B2" s="13">
        <v>200.01</v>
      </c>
      <c r="C2" s="13">
        <v>200.02</v>
      </c>
      <c r="D2" s="14">
        <v>200.03</v>
      </c>
      <c r="E2" s="14">
        <v>200.04</v>
      </c>
      <c r="F2" s="13">
        <v>200.05</v>
      </c>
      <c r="G2" s="15">
        <v>200.06</v>
      </c>
      <c r="H2" s="15">
        <v>200.07</v>
      </c>
      <c r="I2" s="15">
        <v>200.08</v>
      </c>
      <c r="J2" s="15" t="s">
        <v>172</v>
      </c>
      <c r="K2" s="15" t="s">
        <v>171</v>
      </c>
      <c r="L2" s="14" t="s">
        <v>174</v>
      </c>
      <c r="M2" s="14" t="s">
        <v>187</v>
      </c>
      <c r="N2" s="14" t="s">
        <v>191</v>
      </c>
      <c r="O2" s="14" t="s">
        <v>201</v>
      </c>
      <c r="P2" s="14" t="s">
        <v>375</v>
      </c>
      <c r="Q2" s="14" t="s">
        <v>376</v>
      </c>
      <c r="R2" s="14" t="s">
        <v>377</v>
      </c>
      <c r="S2" s="14" t="s">
        <v>414</v>
      </c>
      <c r="T2" s="26">
        <v>100.01</v>
      </c>
      <c r="U2" s="13">
        <v>100.02</v>
      </c>
      <c r="V2" s="14">
        <v>100.03</v>
      </c>
      <c r="W2" s="14">
        <v>100.04</v>
      </c>
      <c r="X2" s="13">
        <v>100.05</v>
      </c>
      <c r="Y2" s="15">
        <v>100.06</v>
      </c>
      <c r="Z2" s="15">
        <v>100.07</v>
      </c>
      <c r="AA2" s="15">
        <v>100.08</v>
      </c>
      <c r="AB2" s="15" t="s">
        <v>219</v>
      </c>
      <c r="AC2" s="14" t="s">
        <v>220</v>
      </c>
      <c r="AD2" s="14" t="s">
        <v>221</v>
      </c>
      <c r="AE2" s="14" t="s">
        <v>222</v>
      </c>
      <c r="AF2" s="14" t="s">
        <v>223</v>
      </c>
      <c r="AG2" s="13" t="s">
        <v>224</v>
      </c>
      <c r="AH2" s="14" t="s">
        <v>228</v>
      </c>
      <c r="AI2" s="14" t="s">
        <v>234</v>
      </c>
      <c r="AJ2" s="14" t="s">
        <v>243</v>
      </c>
      <c r="AK2" s="14" t="s">
        <v>251</v>
      </c>
      <c r="AL2" s="14" t="s">
        <v>255</v>
      </c>
      <c r="AM2" s="14" t="s">
        <v>280</v>
      </c>
      <c r="AN2" s="13" t="s">
        <v>281</v>
      </c>
      <c r="AO2" s="13" t="s">
        <v>303</v>
      </c>
      <c r="AP2" s="13" t="s">
        <v>314</v>
      </c>
      <c r="AQ2" s="14" t="s">
        <v>322</v>
      </c>
      <c r="AR2" s="14" t="s">
        <v>332</v>
      </c>
      <c r="AS2" s="14" t="s">
        <v>339</v>
      </c>
      <c r="AT2" s="14" t="s">
        <v>348</v>
      </c>
      <c r="AU2" s="14" t="s">
        <v>362</v>
      </c>
      <c r="AV2" s="14" t="s">
        <v>369</v>
      </c>
      <c r="AW2" s="26">
        <v>300.01</v>
      </c>
      <c r="AX2" s="14" t="s">
        <v>388</v>
      </c>
      <c r="AY2" s="14" t="s">
        <v>389</v>
      </c>
      <c r="AZ2" s="13" t="s">
        <v>390</v>
      </c>
      <c r="BA2" s="15" t="s">
        <v>391</v>
      </c>
      <c r="BB2" s="15" t="s">
        <v>392</v>
      </c>
      <c r="BC2" s="15" t="s">
        <v>393</v>
      </c>
      <c r="BD2" s="14" t="s">
        <v>394</v>
      </c>
      <c r="BE2" s="14" t="s">
        <v>395</v>
      </c>
      <c r="BF2" s="14" t="s">
        <v>396</v>
      </c>
      <c r="BG2" s="14" t="s">
        <v>397</v>
      </c>
      <c r="BH2" s="14" t="s">
        <v>398</v>
      </c>
      <c r="BI2" s="14" t="s">
        <v>399</v>
      </c>
      <c r="BJ2" s="14" t="s">
        <v>201</v>
      </c>
    </row>
    <row r="3" spans="1:62">
      <c r="A3" s="3" t="s">
        <v>102</v>
      </c>
    </row>
    <row r="4" spans="1:62">
      <c r="A4" s="3" t="s">
        <v>90</v>
      </c>
    </row>
    <row r="5" spans="1:62" ht="79.5" customHeight="1">
      <c r="A5" s="3" t="s">
        <v>103</v>
      </c>
      <c r="B5" s="1" t="s">
        <v>120</v>
      </c>
      <c r="C5" s="1" t="s">
        <v>120</v>
      </c>
      <c r="D5" s="1" t="s">
        <v>120</v>
      </c>
      <c r="E5" s="1" t="s">
        <v>120</v>
      </c>
      <c r="F5" s="1" t="s">
        <v>120</v>
      </c>
      <c r="G5" s="1" t="s">
        <v>120</v>
      </c>
      <c r="H5" s="1" t="s">
        <v>120</v>
      </c>
      <c r="I5" s="1" t="s">
        <v>120</v>
      </c>
      <c r="J5" s="1" t="s">
        <v>120</v>
      </c>
      <c r="K5" s="1" t="s">
        <v>120</v>
      </c>
      <c r="L5" s="1" t="s">
        <v>120</v>
      </c>
      <c r="M5" s="1" t="s">
        <v>120</v>
      </c>
      <c r="N5" s="1" t="s">
        <v>120</v>
      </c>
      <c r="O5" s="1" t="s">
        <v>120</v>
      </c>
      <c r="P5" s="1" t="s">
        <v>306</v>
      </c>
      <c r="Q5" s="1" t="s">
        <v>381</v>
      </c>
      <c r="R5" s="1" t="s">
        <v>382</v>
      </c>
      <c r="S5" s="1" t="s">
        <v>415</v>
      </c>
      <c r="T5" s="25" t="s">
        <v>305</v>
      </c>
      <c r="U5" s="1" t="s">
        <v>305</v>
      </c>
      <c r="V5" s="1" t="s">
        <v>305</v>
      </c>
      <c r="W5" s="1" t="s">
        <v>305</v>
      </c>
      <c r="X5" s="1" t="s">
        <v>305</v>
      </c>
      <c r="Y5" s="1" t="s">
        <v>305</v>
      </c>
      <c r="Z5" s="1" t="s">
        <v>305</v>
      </c>
      <c r="AA5" s="1" t="s">
        <v>305</v>
      </c>
      <c r="AB5" s="1" t="s">
        <v>305</v>
      </c>
      <c r="AC5" s="1" t="s">
        <v>305</v>
      </c>
      <c r="AD5" s="1" t="s">
        <v>305</v>
      </c>
      <c r="AE5" s="1" t="s">
        <v>305</v>
      </c>
      <c r="AF5" s="1" t="s">
        <v>305</v>
      </c>
      <c r="AG5" s="1" t="s">
        <v>305</v>
      </c>
      <c r="AH5" s="1" t="s">
        <v>305</v>
      </c>
      <c r="AI5" s="1" t="s">
        <v>305</v>
      </c>
      <c r="AJ5" s="1" t="s">
        <v>305</v>
      </c>
      <c r="AK5" s="1" t="s">
        <v>305</v>
      </c>
      <c r="AL5" s="1" t="s">
        <v>305</v>
      </c>
      <c r="AM5" s="1" t="s">
        <v>305</v>
      </c>
      <c r="AN5" s="1" t="s">
        <v>305</v>
      </c>
      <c r="AO5" s="1" t="s">
        <v>306</v>
      </c>
      <c r="AP5" s="1" t="s">
        <v>317</v>
      </c>
      <c r="AQ5" s="1" t="s">
        <v>306</v>
      </c>
      <c r="AR5" s="1" t="s">
        <v>306</v>
      </c>
      <c r="AS5" s="1" t="s">
        <v>359</v>
      </c>
      <c r="AT5" s="1" t="s">
        <v>351</v>
      </c>
      <c r="AU5" s="1" t="s">
        <v>364</v>
      </c>
      <c r="AV5" s="1" t="s">
        <v>371</v>
      </c>
      <c r="AW5" s="25" t="s">
        <v>306</v>
      </c>
      <c r="AX5" s="44" t="s">
        <v>306</v>
      </c>
      <c r="AY5" s="44" t="s">
        <v>306</v>
      </c>
      <c r="AZ5" s="44" t="s">
        <v>306</v>
      </c>
      <c r="BA5" s="44" t="s">
        <v>306</v>
      </c>
      <c r="BB5" s="44" t="s">
        <v>306</v>
      </c>
      <c r="BC5" s="44" t="s">
        <v>306</v>
      </c>
      <c r="BD5" s="44" t="s">
        <v>306</v>
      </c>
      <c r="BE5" s="44" t="s">
        <v>306</v>
      </c>
      <c r="BF5" s="44" t="s">
        <v>306</v>
      </c>
      <c r="BG5" s="44" t="s">
        <v>381</v>
      </c>
      <c r="BH5" s="44" t="s">
        <v>382</v>
      </c>
      <c r="BI5" s="44" t="s">
        <v>410</v>
      </c>
      <c r="BJ5" s="1" t="s">
        <v>371</v>
      </c>
    </row>
    <row r="6" spans="1:62">
      <c r="A6" s="3" t="s">
        <v>104</v>
      </c>
      <c r="B6" s="1" t="s">
        <v>472</v>
      </c>
      <c r="C6" s="1" t="s">
        <v>472</v>
      </c>
      <c r="D6" s="1" t="s">
        <v>472</v>
      </c>
      <c r="E6" s="1" t="s">
        <v>472</v>
      </c>
      <c r="F6" s="1" t="s">
        <v>472</v>
      </c>
      <c r="G6" s="1" t="s">
        <v>472</v>
      </c>
      <c r="H6" s="1" t="s">
        <v>472</v>
      </c>
      <c r="I6" s="1" t="s">
        <v>472</v>
      </c>
      <c r="J6" s="1" t="s">
        <v>472</v>
      </c>
      <c r="K6" s="1" t="s">
        <v>472</v>
      </c>
      <c r="L6" s="1" t="s">
        <v>472</v>
      </c>
      <c r="M6" s="1" t="s">
        <v>472</v>
      </c>
      <c r="N6" s="1" t="s">
        <v>472</v>
      </c>
      <c r="O6" s="1" t="s">
        <v>472</v>
      </c>
      <c r="P6" s="1" t="s">
        <v>472</v>
      </c>
      <c r="Q6" s="1" t="s">
        <v>472</v>
      </c>
      <c r="R6" s="1" t="s">
        <v>472</v>
      </c>
      <c r="S6" s="1" t="s">
        <v>472</v>
      </c>
      <c r="T6" s="25" t="s">
        <v>419</v>
      </c>
      <c r="U6" s="1" t="s">
        <v>420</v>
      </c>
      <c r="V6" t="s">
        <v>420</v>
      </c>
      <c r="W6" t="s">
        <v>420</v>
      </c>
      <c r="X6" s="1" t="s">
        <v>420</v>
      </c>
      <c r="Y6" s="1" t="s">
        <v>420</v>
      </c>
      <c r="Z6" s="1" t="s">
        <v>420</v>
      </c>
      <c r="AA6" s="1" t="s">
        <v>420</v>
      </c>
      <c r="AB6" s="1" t="s">
        <v>420</v>
      </c>
      <c r="AC6" s="1" t="s">
        <v>420</v>
      </c>
      <c r="AD6" s="1" t="s">
        <v>420</v>
      </c>
      <c r="AE6" s="1" t="s">
        <v>420</v>
      </c>
      <c r="AF6" s="1" t="s">
        <v>420</v>
      </c>
      <c r="AG6" s="1" t="s">
        <v>420</v>
      </c>
      <c r="AH6" s="1" t="s">
        <v>420</v>
      </c>
      <c r="AI6" s="1" t="s">
        <v>420</v>
      </c>
      <c r="AJ6" s="1" t="s">
        <v>420</v>
      </c>
      <c r="AK6" s="1" t="s">
        <v>420</v>
      </c>
      <c r="AL6" s="1" t="s">
        <v>420</v>
      </c>
      <c r="AM6" s="1" t="s">
        <v>420</v>
      </c>
      <c r="AN6" s="1" t="s">
        <v>420</v>
      </c>
      <c r="AO6" s="1" t="s">
        <v>420</v>
      </c>
      <c r="AP6" s="1" t="s">
        <v>420</v>
      </c>
      <c r="AQ6" t="s">
        <v>420</v>
      </c>
      <c r="AR6" t="s">
        <v>420</v>
      </c>
      <c r="AS6" t="s">
        <v>420</v>
      </c>
      <c r="AT6" t="s">
        <v>420</v>
      </c>
      <c r="AU6" t="s">
        <v>420</v>
      </c>
      <c r="AV6" t="s">
        <v>420</v>
      </c>
      <c r="AW6" s="25" t="s">
        <v>473</v>
      </c>
      <c r="AX6" t="s">
        <v>420</v>
      </c>
      <c r="AY6" t="s">
        <v>420</v>
      </c>
      <c r="AZ6" t="s">
        <v>420</v>
      </c>
      <c r="BA6" t="s">
        <v>420</v>
      </c>
      <c r="BB6" t="s">
        <v>420</v>
      </c>
      <c r="BC6" t="s">
        <v>420</v>
      </c>
      <c r="BD6" t="s">
        <v>420</v>
      </c>
      <c r="BE6" t="s">
        <v>420</v>
      </c>
      <c r="BF6" t="s">
        <v>420</v>
      </c>
      <c r="BG6" t="s">
        <v>420</v>
      </c>
      <c r="BH6" t="s">
        <v>420</v>
      </c>
      <c r="BI6" t="s">
        <v>420</v>
      </c>
      <c r="BJ6" t="s">
        <v>420</v>
      </c>
    </row>
    <row r="7" spans="1:62">
      <c r="A7" s="3" t="s">
        <v>105</v>
      </c>
      <c r="B7" s="1">
        <v>20</v>
      </c>
      <c r="C7" s="1">
        <v>5</v>
      </c>
      <c r="D7">
        <v>5</v>
      </c>
      <c r="F7" s="1">
        <v>15</v>
      </c>
      <c r="G7" s="11">
        <v>15</v>
      </c>
      <c r="H7" s="11">
        <v>30</v>
      </c>
      <c r="I7" s="11">
        <v>5</v>
      </c>
      <c r="J7" s="11">
        <v>1</v>
      </c>
      <c r="K7" s="1">
        <v>5</v>
      </c>
      <c r="L7">
        <v>10</v>
      </c>
      <c r="M7" s="1">
        <v>5</v>
      </c>
      <c r="N7" s="1">
        <v>10</v>
      </c>
      <c r="O7" s="1">
        <v>5</v>
      </c>
      <c r="Q7" s="1">
        <v>120</v>
      </c>
      <c r="R7" s="1">
        <v>20</v>
      </c>
      <c r="S7" s="1">
        <v>10</v>
      </c>
      <c r="T7" s="25">
        <v>20</v>
      </c>
      <c r="U7" s="1">
        <v>5</v>
      </c>
      <c r="V7">
        <v>5</v>
      </c>
      <c r="X7" s="1">
        <v>15</v>
      </c>
      <c r="Y7" s="11">
        <v>15</v>
      </c>
      <c r="Z7" s="11">
        <v>30</v>
      </c>
      <c r="AA7" s="11">
        <v>5</v>
      </c>
      <c r="AB7" s="11">
        <v>1</v>
      </c>
      <c r="AC7">
        <v>10</v>
      </c>
      <c r="AD7" s="1">
        <v>10</v>
      </c>
      <c r="AE7" s="1">
        <v>5</v>
      </c>
      <c r="AF7" s="11">
        <v>1</v>
      </c>
      <c r="AG7" s="11">
        <v>1</v>
      </c>
      <c r="AH7" s="11">
        <v>1</v>
      </c>
      <c r="AI7" s="11">
        <v>1</v>
      </c>
      <c r="AJ7" s="11">
        <v>1</v>
      </c>
      <c r="AK7" s="11">
        <v>1</v>
      </c>
      <c r="AL7" s="11">
        <v>1</v>
      </c>
      <c r="AM7" s="11">
        <v>1</v>
      </c>
      <c r="AN7" s="1">
        <v>5</v>
      </c>
      <c r="AO7" s="11">
        <v>15</v>
      </c>
      <c r="AQ7" s="1">
        <v>20</v>
      </c>
      <c r="AS7" s="1">
        <v>120</v>
      </c>
      <c r="AT7" s="1">
        <v>20</v>
      </c>
      <c r="AU7" s="1">
        <v>30</v>
      </c>
      <c r="AV7" s="1">
        <v>10</v>
      </c>
      <c r="AW7" s="25">
        <v>20</v>
      </c>
      <c r="AX7">
        <v>5</v>
      </c>
      <c r="AZ7" s="1">
        <v>15</v>
      </c>
      <c r="BA7" s="11">
        <v>15</v>
      </c>
      <c r="BB7" s="11">
        <v>30</v>
      </c>
      <c r="BC7" s="11">
        <v>5</v>
      </c>
      <c r="BD7" s="1">
        <v>10</v>
      </c>
      <c r="BE7" s="1">
        <v>5</v>
      </c>
      <c r="BG7" s="1">
        <v>120</v>
      </c>
      <c r="BH7" s="1">
        <v>20</v>
      </c>
      <c r="BI7" s="1">
        <v>5</v>
      </c>
      <c r="BJ7" s="1">
        <v>10</v>
      </c>
    </row>
    <row r="8" spans="1:62">
      <c r="A8" s="3" t="s">
        <v>106</v>
      </c>
      <c r="B8" s="1">
        <v>30</v>
      </c>
      <c r="C8" s="1">
        <v>5</v>
      </c>
      <c r="D8">
        <v>5</v>
      </c>
      <c r="F8" s="1">
        <v>20</v>
      </c>
      <c r="G8" s="11">
        <v>20</v>
      </c>
      <c r="H8" s="11">
        <v>40</v>
      </c>
      <c r="I8" s="11">
        <v>10</v>
      </c>
      <c r="J8" s="11">
        <v>5</v>
      </c>
      <c r="K8" s="1">
        <v>10</v>
      </c>
      <c r="L8" s="11">
        <v>15</v>
      </c>
      <c r="M8" s="1">
        <v>10</v>
      </c>
      <c r="N8" s="1">
        <v>15</v>
      </c>
      <c r="O8" s="1">
        <v>5</v>
      </c>
      <c r="Q8" s="1">
        <v>45</v>
      </c>
      <c r="R8" s="1">
        <v>60</v>
      </c>
      <c r="S8" s="1">
        <v>15</v>
      </c>
      <c r="T8" s="25">
        <v>30</v>
      </c>
      <c r="U8" s="1">
        <v>5</v>
      </c>
      <c r="V8">
        <v>10</v>
      </c>
      <c r="X8" s="1">
        <v>20</v>
      </c>
      <c r="Y8" s="11">
        <v>20</v>
      </c>
      <c r="Z8" s="11">
        <v>40</v>
      </c>
      <c r="AA8" s="11">
        <v>10</v>
      </c>
      <c r="AB8" s="11">
        <v>5</v>
      </c>
      <c r="AC8" s="11">
        <v>15</v>
      </c>
      <c r="AD8" s="1">
        <v>15</v>
      </c>
      <c r="AE8" s="1">
        <v>5</v>
      </c>
      <c r="AF8" s="11">
        <v>5</v>
      </c>
      <c r="AG8" s="11">
        <v>5</v>
      </c>
      <c r="AH8" s="11">
        <v>10</v>
      </c>
      <c r="AI8" s="11">
        <v>10</v>
      </c>
      <c r="AJ8" s="11">
        <v>10</v>
      </c>
      <c r="AK8" s="11">
        <v>10</v>
      </c>
      <c r="AL8" s="11">
        <v>10</v>
      </c>
      <c r="AM8" s="11">
        <v>10</v>
      </c>
      <c r="AN8" s="11">
        <v>10</v>
      </c>
      <c r="AO8" s="11">
        <v>45</v>
      </c>
      <c r="AQ8" s="1">
        <v>10</v>
      </c>
      <c r="AS8" s="1">
        <v>45</v>
      </c>
      <c r="AT8" s="1">
        <v>60</v>
      </c>
      <c r="AU8" s="1">
        <v>60</v>
      </c>
      <c r="AV8" s="1">
        <v>15</v>
      </c>
      <c r="AW8" s="25">
        <v>30</v>
      </c>
      <c r="AX8">
        <v>5</v>
      </c>
      <c r="AZ8" s="1">
        <v>20</v>
      </c>
      <c r="BA8" s="11">
        <v>20</v>
      </c>
      <c r="BB8" s="11">
        <v>40</v>
      </c>
      <c r="BC8" s="11">
        <v>10</v>
      </c>
      <c r="BD8" s="1">
        <v>15</v>
      </c>
      <c r="BE8" s="1">
        <v>5</v>
      </c>
      <c r="BG8" s="1">
        <v>45</v>
      </c>
      <c r="BH8" s="1">
        <v>60</v>
      </c>
      <c r="BI8" s="1">
        <v>15</v>
      </c>
      <c r="BJ8" s="1">
        <v>15</v>
      </c>
    </row>
    <row r="9" spans="1:62" ht="105">
      <c r="A9" s="3" t="s">
        <v>107</v>
      </c>
      <c r="B9" s="1" t="s">
        <v>470</v>
      </c>
      <c r="C9" s="1" t="s">
        <v>129</v>
      </c>
      <c r="D9" s="1" t="s">
        <v>142</v>
      </c>
      <c r="E9" s="1" t="s">
        <v>142</v>
      </c>
      <c r="I9" s="11" t="s">
        <v>165</v>
      </c>
      <c r="J9" s="11"/>
      <c r="K9" s="1" t="s">
        <v>184</v>
      </c>
      <c r="L9" s="11" t="s">
        <v>180</v>
      </c>
      <c r="M9" s="1" t="s">
        <v>190</v>
      </c>
      <c r="N9" s="1" t="s">
        <v>192</v>
      </c>
      <c r="P9" s="1" t="s">
        <v>336</v>
      </c>
      <c r="Q9" s="1" t="s">
        <v>341</v>
      </c>
      <c r="R9" s="1" t="s">
        <v>353</v>
      </c>
      <c r="S9" s="1" t="s">
        <v>372</v>
      </c>
      <c r="T9" s="25" t="s">
        <v>256</v>
      </c>
      <c r="U9" s="1" t="s">
        <v>129</v>
      </c>
      <c r="V9" s="1" t="s">
        <v>142</v>
      </c>
      <c r="W9" s="1" t="s">
        <v>142</v>
      </c>
      <c r="AA9" s="11" t="s">
        <v>165</v>
      </c>
      <c r="AB9" s="11"/>
      <c r="AC9" s="11" t="s">
        <v>180</v>
      </c>
      <c r="AD9" s="1" t="s">
        <v>192</v>
      </c>
      <c r="AI9" s="1" t="s">
        <v>252</v>
      </c>
      <c r="AN9" s="1" t="s">
        <v>299</v>
      </c>
      <c r="AO9" s="1" t="s">
        <v>308</v>
      </c>
      <c r="AP9" s="1" t="s">
        <v>319</v>
      </c>
      <c r="AQ9" s="1" t="s">
        <v>325</v>
      </c>
      <c r="AR9" s="1" t="s">
        <v>336</v>
      </c>
      <c r="AS9" s="1" t="s">
        <v>341</v>
      </c>
      <c r="AT9" s="1" t="s">
        <v>353</v>
      </c>
      <c r="AU9" s="1" t="s">
        <v>365</v>
      </c>
      <c r="AV9" s="1" t="s">
        <v>372</v>
      </c>
      <c r="AW9" s="25" t="s">
        <v>476</v>
      </c>
      <c r="AX9" s="1" t="s">
        <v>142</v>
      </c>
      <c r="AY9" s="1" t="s">
        <v>142</v>
      </c>
      <c r="BC9" s="11" t="s">
        <v>165</v>
      </c>
      <c r="BD9" s="1" t="s">
        <v>192</v>
      </c>
      <c r="BF9" s="1" t="s">
        <v>336</v>
      </c>
      <c r="BG9" s="1" t="s">
        <v>341</v>
      </c>
      <c r="BH9" s="1" t="s">
        <v>483</v>
      </c>
      <c r="BI9" s="1"/>
      <c r="BJ9" s="1" t="s">
        <v>372</v>
      </c>
    </row>
    <row r="10" spans="1:62" s="2" customFormat="1" ht="30.75" thickBot="1">
      <c r="A10" s="4" t="s">
        <v>108</v>
      </c>
      <c r="B10" s="5" t="s">
        <v>136</v>
      </c>
      <c r="C10" s="5" t="s">
        <v>136</v>
      </c>
      <c r="D10" s="2" t="s">
        <v>136</v>
      </c>
      <c r="F10" s="5"/>
      <c r="H10" s="5"/>
      <c r="J10" s="5"/>
      <c r="K10" s="5"/>
      <c r="P10" s="2" t="s">
        <v>334</v>
      </c>
      <c r="Q10" s="2" t="s">
        <v>342</v>
      </c>
      <c r="R10" s="2" t="s">
        <v>352</v>
      </c>
      <c r="T10" s="27" t="s">
        <v>136</v>
      </c>
      <c r="U10" s="5" t="s">
        <v>136</v>
      </c>
      <c r="V10" s="2" t="s">
        <v>136</v>
      </c>
      <c r="X10" s="5"/>
      <c r="Z10" s="5"/>
      <c r="AB10" s="5"/>
      <c r="AG10" s="5"/>
      <c r="AN10" s="5" t="s">
        <v>286</v>
      </c>
      <c r="AO10" s="5" t="s">
        <v>307</v>
      </c>
      <c r="AP10" s="5"/>
      <c r="AQ10" s="2" t="s">
        <v>326</v>
      </c>
      <c r="AR10" s="2" t="s">
        <v>334</v>
      </c>
      <c r="AS10" s="2" t="s">
        <v>342</v>
      </c>
      <c r="AT10" s="2" t="s">
        <v>352</v>
      </c>
      <c r="AW10" s="27" t="s">
        <v>136</v>
      </c>
      <c r="AX10" s="2" t="s">
        <v>136</v>
      </c>
      <c r="AZ10" s="5"/>
      <c r="BB10" s="5"/>
      <c r="BF10" s="2" t="s">
        <v>334</v>
      </c>
      <c r="BG10" s="2" t="s">
        <v>342</v>
      </c>
      <c r="BH10" s="2" t="s">
        <v>352</v>
      </c>
    </row>
    <row r="11" spans="1:62">
      <c r="B11" s="29"/>
      <c r="C11" s="29"/>
      <c r="D11" s="30"/>
      <c r="E11" s="30"/>
      <c r="F11" s="29"/>
      <c r="G11" s="30"/>
      <c r="H11" s="29"/>
      <c r="I11" s="30"/>
      <c r="J11" s="29"/>
      <c r="K11" s="29"/>
      <c r="L11" s="30"/>
      <c r="M11" s="30"/>
      <c r="N11" s="30"/>
      <c r="O11" s="30"/>
      <c r="P11" s="30"/>
      <c r="Q11" s="30"/>
      <c r="R11" s="30"/>
      <c r="S11" s="30"/>
      <c r="T11" s="33"/>
      <c r="U11" s="34"/>
      <c r="V11" s="23"/>
      <c r="W11" s="23"/>
      <c r="X11" s="34"/>
      <c r="Y11" s="23"/>
      <c r="Z11" s="34"/>
      <c r="AA11" s="23"/>
      <c r="AB11" s="34"/>
      <c r="AC11" s="23"/>
      <c r="AD11" s="23"/>
      <c r="AE11" s="23"/>
      <c r="AF11" s="23"/>
      <c r="AG11" s="34"/>
      <c r="AH11" s="23"/>
      <c r="AI11" s="23"/>
      <c r="AJ11" s="23"/>
      <c r="AK11" s="23"/>
      <c r="AL11" s="23"/>
      <c r="AM11" s="23"/>
      <c r="AN11" s="34"/>
      <c r="AO11" s="34"/>
      <c r="AP11" s="34"/>
      <c r="AQ11" s="23"/>
      <c r="AR11" s="23"/>
      <c r="AS11" s="23"/>
      <c r="AT11" s="23"/>
      <c r="AU11" s="23"/>
      <c r="AV11" s="23"/>
      <c r="AW11" s="38"/>
      <c r="AX11" s="39"/>
      <c r="AY11" s="39"/>
      <c r="AZ11" s="40"/>
      <c r="BA11" s="39"/>
      <c r="BB11" s="40"/>
      <c r="BC11" s="39"/>
      <c r="BD11" s="39"/>
      <c r="BE11" s="39"/>
      <c r="BF11" s="39"/>
      <c r="BG11" s="39"/>
      <c r="BH11" s="39"/>
      <c r="BI11" s="39"/>
      <c r="BJ11" s="39"/>
    </row>
    <row r="12" spans="1:62" s="2" customFormat="1" ht="15.75" thickBot="1">
      <c r="A12" s="4" t="s">
        <v>110</v>
      </c>
      <c r="B12" s="31"/>
      <c r="C12" s="31"/>
      <c r="D12" s="32"/>
      <c r="E12" s="32"/>
      <c r="F12" s="31"/>
      <c r="G12" s="32"/>
      <c r="H12" s="31"/>
      <c r="I12" s="32"/>
      <c r="J12" s="31"/>
      <c r="K12" s="31"/>
      <c r="L12" s="32"/>
      <c r="M12" s="32"/>
      <c r="N12" s="32"/>
      <c r="O12" s="32"/>
      <c r="P12" s="32"/>
      <c r="Q12" s="32"/>
      <c r="R12" s="32"/>
      <c r="S12" s="32"/>
      <c r="T12" s="35"/>
      <c r="U12" s="36"/>
      <c r="V12" s="37"/>
      <c r="W12" s="37"/>
      <c r="X12" s="36"/>
      <c r="Y12" s="37"/>
      <c r="Z12" s="36"/>
      <c r="AA12" s="37"/>
      <c r="AB12" s="36"/>
      <c r="AC12" s="37"/>
      <c r="AD12" s="37"/>
      <c r="AE12" s="37"/>
      <c r="AF12" s="37"/>
      <c r="AG12" s="36"/>
      <c r="AH12" s="37"/>
      <c r="AI12" s="37"/>
      <c r="AJ12" s="37"/>
      <c r="AK12" s="37"/>
      <c r="AL12" s="37"/>
      <c r="AM12" s="37"/>
      <c r="AN12" s="36"/>
      <c r="AO12" s="36"/>
      <c r="AP12" s="36"/>
      <c r="AQ12" s="37"/>
      <c r="AR12" s="37"/>
      <c r="AS12" s="37"/>
      <c r="AT12" s="37"/>
      <c r="AU12" s="37"/>
      <c r="AV12" s="37"/>
      <c r="AW12" s="41"/>
      <c r="AX12" s="42"/>
      <c r="AY12" s="42"/>
      <c r="AZ12" s="43"/>
      <c r="BA12" s="42"/>
      <c r="BB12" s="43"/>
      <c r="BC12" s="42"/>
      <c r="BD12" s="42"/>
      <c r="BE12" s="42"/>
      <c r="BF12" s="42"/>
      <c r="BG12" s="42"/>
      <c r="BH12" s="42"/>
      <c r="BI12" s="42"/>
      <c r="BJ12" s="42"/>
    </row>
    <row r="13" spans="1:62" ht="60">
      <c r="A13" s="3">
        <v>1</v>
      </c>
      <c r="B13" s="1" t="s">
        <v>118</v>
      </c>
      <c r="C13" s="1" t="s">
        <v>130</v>
      </c>
      <c r="D13" s="8" t="s">
        <v>137</v>
      </c>
      <c r="E13" t="s">
        <v>464</v>
      </c>
      <c r="F13" s="11" t="s">
        <v>149</v>
      </c>
      <c r="G13" s="11" t="s">
        <v>149</v>
      </c>
      <c r="H13" s="11" t="s">
        <v>149</v>
      </c>
      <c r="I13" s="11" t="s">
        <v>166</v>
      </c>
      <c r="J13" s="11" t="s">
        <v>175</v>
      </c>
      <c r="K13" s="1" t="s">
        <v>185</v>
      </c>
      <c r="L13" s="11" t="s">
        <v>181</v>
      </c>
      <c r="M13" s="1" t="s">
        <v>185</v>
      </c>
      <c r="N13" s="1" t="s">
        <v>194</v>
      </c>
      <c r="O13" s="1" t="s">
        <v>202</v>
      </c>
      <c r="P13" s="11" t="s">
        <v>335</v>
      </c>
      <c r="Q13" s="11" t="s">
        <v>343</v>
      </c>
      <c r="R13" s="11" t="s">
        <v>380</v>
      </c>
      <c r="S13" s="11" t="s">
        <v>378</v>
      </c>
      <c r="T13" s="25" t="s">
        <v>118</v>
      </c>
      <c r="U13" s="1" t="s">
        <v>423</v>
      </c>
      <c r="V13" s="8" t="s">
        <v>265</v>
      </c>
      <c r="W13" t="s">
        <v>143</v>
      </c>
      <c r="X13" s="11" t="s">
        <v>266</v>
      </c>
      <c r="Y13" s="11" t="s">
        <v>266</v>
      </c>
      <c r="Z13" s="11" t="s">
        <v>266</v>
      </c>
      <c r="AA13" s="11" t="s">
        <v>166</v>
      </c>
      <c r="AB13" s="11" t="s">
        <v>175</v>
      </c>
      <c r="AC13" s="11" t="s">
        <v>181</v>
      </c>
      <c r="AD13" s="1" t="s">
        <v>194</v>
      </c>
      <c r="AE13" s="1" t="s">
        <v>202</v>
      </c>
      <c r="AF13" s="11" t="s">
        <v>229</v>
      </c>
      <c r="AG13" s="11" t="s">
        <v>235</v>
      </c>
      <c r="AH13" s="11" t="s">
        <v>244</v>
      </c>
      <c r="AI13" s="11" t="s">
        <v>229</v>
      </c>
      <c r="AJ13" s="11" t="s">
        <v>229</v>
      </c>
      <c r="AK13" s="11" t="s">
        <v>229</v>
      </c>
      <c r="AL13" s="11" t="s">
        <v>229</v>
      </c>
      <c r="AM13" s="11" t="s">
        <v>276</v>
      </c>
      <c r="AN13" s="11" t="s">
        <v>229</v>
      </c>
      <c r="AO13" s="11" t="s">
        <v>309</v>
      </c>
      <c r="AP13" s="11" t="s">
        <v>320</v>
      </c>
      <c r="AQ13" s="11" t="s">
        <v>327</v>
      </c>
      <c r="AR13" s="11" t="s">
        <v>335</v>
      </c>
      <c r="AS13" s="11" t="s">
        <v>343</v>
      </c>
      <c r="AT13" s="11" t="s">
        <v>355</v>
      </c>
      <c r="AU13" s="11" t="s">
        <v>366</v>
      </c>
      <c r="AV13" s="11" t="s">
        <v>355</v>
      </c>
      <c r="AW13" s="25" t="s">
        <v>118</v>
      </c>
      <c r="AX13" s="8" t="s">
        <v>137</v>
      </c>
      <c r="AY13" t="s">
        <v>143</v>
      </c>
      <c r="AZ13" s="11" t="s">
        <v>489</v>
      </c>
      <c r="BA13" s="11" t="s">
        <v>489</v>
      </c>
      <c r="BB13" s="11" t="s">
        <v>489</v>
      </c>
      <c r="BC13" s="11" t="s">
        <v>166</v>
      </c>
      <c r="BD13" s="1" t="s">
        <v>194</v>
      </c>
      <c r="BE13" s="1" t="s">
        <v>202</v>
      </c>
      <c r="BF13" s="11" t="s">
        <v>487</v>
      </c>
      <c r="BG13" s="11" t="s">
        <v>343</v>
      </c>
      <c r="BH13" s="11" t="s">
        <v>380</v>
      </c>
      <c r="BI13" s="11" t="s">
        <v>411</v>
      </c>
      <c r="BJ13" s="11" t="s">
        <v>355</v>
      </c>
    </row>
    <row r="14" spans="1:62" ht="120">
      <c r="A14" s="3">
        <v>2</v>
      </c>
      <c r="B14" s="1" t="s">
        <v>121</v>
      </c>
      <c r="C14" s="1" t="s">
        <v>128</v>
      </c>
      <c r="D14" s="1" t="s">
        <v>131</v>
      </c>
      <c r="E14" s="11" t="s">
        <v>144</v>
      </c>
      <c r="F14" s="1" t="s">
        <v>150</v>
      </c>
      <c r="G14" s="1" t="s">
        <v>154</v>
      </c>
      <c r="H14" s="1" t="s">
        <v>160</v>
      </c>
      <c r="I14" s="1" t="s">
        <v>167</v>
      </c>
      <c r="J14" s="1" t="s">
        <v>176</v>
      </c>
      <c r="K14" s="1" t="s">
        <v>186</v>
      </c>
      <c r="L14" s="1" t="s">
        <v>182</v>
      </c>
      <c r="M14" s="1" t="s">
        <v>186</v>
      </c>
      <c r="N14" s="1" t="s">
        <v>195</v>
      </c>
      <c r="O14" s="1" t="s">
        <v>208</v>
      </c>
      <c r="P14" s="11" t="s">
        <v>337</v>
      </c>
      <c r="Q14" s="11" t="s">
        <v>344</v>
      </c>
      <c r="R14" s="11" t="s">
        <v>354</v>
      </c>
      <c r="S14" s="11" t="s">
        <v>373</v>
      </c>
      <c r="T14" s="25" t="s">
        <v>257</v>
      </c>
      <c r="U14" s="1" t="s">
        <v>128</v>
      </c>
      <c r="V14" s="1" t="s">
        <v>131</v>
      </c>
      <c r="W14" s="11" t="s">
        <v>144</v>
      </c>
      <c r="X14" s="1" t="s">
        <v>267</v>
      </c>
      <c r="Y14" s="1" t="s">
        <v>154</v>
      </c>
      <c r="Z14" s="1" t="s">
        <v>160</v>
      </c>
      <c r="AA14" s="1" t="s">
        <v>418</v>
      </c>
      <c r="AB14" s="1" t="s">
        <v>176</v>
      </c>
      <c r="AC14" s="1" t="s">
        <v>182</v>
      </c>
      <c r="AD14" s="1" t="s">
        <v>195</v>
      </c>
      <c r="AE14" s="1" t="s">
        <v>208</v>
      </c>
      <c r="AF14" s="1" t="s">
        <v>230</v>
      </c>
      <c r="AG14" s="1" t="s">
        <v>236</v>
      </c>
      <c r="AH14" s="1" t="s">
        <v>245</v>
      </c>
      <c r="AI14" s="1" t="s">
        <v>253</v>
      </c>
      <c r="AJ14" s="1" t="s">
        <v>270</v>
      </c>
      <c r="AK14" s="1" t="s">
        <v>270</v>
      </c>
      <c r="AL14" s="1" t="s">
        <v>270</v>
      </c>
      <c r="AM14" s="1" t="s">
        <v>277</v>
      </c>
      <c r="AN14" s="11" t="s">
        <v>287</v>
      </c>
      <c r="AO14" s="11" t="s">
        <v>310</v>
      </c>
      <c r="AP14" s="11" t="s">
        <v>318</v>
      </c>
      <c r="AQ14" s="11" t="s">
        <v>328</v>
      </c>
      <c r="AR14" s="11" t="s">
        <v>337</v>
      </c>
      <c r="AS14" s="11" t="s">
        <v>344</v>
      </c>
      <c r="AT14" s="11" t="s">
        <v>354</v>
      </c>
      <c r="AU14" s="11" t="s">
        <v>229</v>
      </c>
      <c r="AV14" s="11" t="s">
        <v>373</v>
      </c>
      <c r="AW14" s="25" t="s">
        <v>474</v>
      </c>
      <c r="AX14" s="1" t="s">
        <v>131</v>
      </c>
      <c r="AY14" s="11" t="s">
        <v>144</v>
      </c>
      <c r="AZ14" s="1" t="s">
        <v>150</v>
      </c>
      <c r="BA14" s="1" t="s">
        <v>494</v>
      </c>
      <c r="BB14" s="1" t="s">
        <v>501</v>
      </c>
      <c r="BC14" s="1" t="s">
        <v>167</v>
      </c>
      <c r="BD14" s="1" t="s">
        <v>195</v>
      </c>
      <c r="BE14" s="1" t="s">
        <v>208</v>
      </c>
      <c r="BF14" s="11" t="s">
        <v>488</v>
      </c>
      <c r="BG14" s="11" t="s">
        <v>344</v>
      </c>
      <c r="BH14" s="11" t="s">
        <v>484</v>
      </c>
      <c r="BI14" s="11" t="s">
        <v>412</v>
      </c>
      <c r="BJ14" s="11" t="s">
        <v>506</v>
      </c>
    </row>
    <row r="15" spans="1:62" ht="105">
      <c r="A15" s="3">
        <v>3</v>
      </c>
      <c r="B15" s="1" t="s">
        <v>122</v>
      </c>
      <c r="C15" s="1" t="s">
        <v>131</v>
      </c>
      <c r="E15" t="s">
        <v>145</v>
      </c>
      <c r="F15" s="11" t="s">
        <v>148</v>
      </c>
      <c r="G15" s="11" t="s">
        <v>155</v>
      </c>
      <c r="H15" s="11" t="s">
        <v>161</v>
      </c>
      <c r="I15" s="11" t="s">
        <v>168</v>
      </c>
      <c r="J15" s="11" t="s">
        <v>177</v>
      </c>
      <c r="L15" s="11" t="s">
        <v>183</v>
      </c>
      <c r="N15" s="11" t="s">
        <v>196</v>
      </c>
      <c r="O15" s="11" t="s">
        <v>209</v>
      </c>
      <c r="P15" s="11" t="s">
        <v>338</v>
      </c>
      <c r="Q15" s="11" t="s">
        <v>360</v>
      </c>
      <c r="R15" s="11" t="s">
        <v>356</v>
      </c>
      <c r="S15" s="11" t="s">
        <v>374</v>
      </c>
      <c r="T15" s="25" t="s">
        <v>258</v>
      </c>
      <c r="U15" s="1" t="s">
        <v>131</v>
      </c>
      <c r="W15" t="s">
        <v>145</v>
      </c>
      <c r="X15" s="11" t="s">
        <v>148</v>
      </c>
      <c r="Y15" s="11" t="s">
        <v>155</v>
      </c>
      <c r="Z15" s="11" t="s">
        <v>161</v>
      </c>
      <c r="AA15" s="11" t="s">
        <v>168</v>
      </c>
      <c r="AB15" s="11" t="s">
        <v>177</v>
      </c>
      <c r="AC15" s="11" t="s">
        <v>183</v>
      </c>
      <c r="AD15" s="11" t="s">
        <v>196</v>
      </c>
      <c r="AE15" s="11" t="s">
        <v>209</v>
      </c>
      <c r="AF15" s="11" t="s">
        <v>231</v>
      </c>
      <c r="AG15" s="11" t="s">
        <v>237</v>
      </c>
      <c r="AH15" s="11" t="s">
        <v>246</v>
      </c>
      <c r="AI15" s="11" t="s">
        <v>254</v>
      </c>
      <c r="AJ15" s="11" t="s">
        <v>271</v>
      </c>
      <c r="AK15" s="11" t="s">
        <v>271</v>
      </c>
      <c r="AL15" s="11" t="s">
        <v>271</v>
      </c>
      <c r="AM15" s="11" t="s">
        <v>278</v>
      </c>
      <c r="AN15" s="11" t="s">
        <v>288</v>
      </c>
      <c r="AO15" s="11" t="s">
        <v>311</v>
      </c>
      <c r="AP15" s="11" t="s">
        <v>321</v>
      </c>
      <c r="AQ15" s="11" t="s">
        <v>329</v>
      </c>
      <c r="AR15" s="11" t="s">
        <v>338</v>
      </c>
      <c r="AS15" s="11" t="s">
        <v>360</v>
      </c>
      <c r="AT15" s="11" t="s">
        <v>356</v>
      </c>
      <c r="AU15" s="11" t="s">
        <v>367</v>
      </c>
      <c r="AV15" s="11" t="s">
        <v>374</v>
      </c>
      <c r="AW15" s="25" t="s">
        <v>475</v>
      </c>
      <c r="AY15" t="s">
        <v>145</v>
      </c>
      <c r="AZ15" s="11" t="s">
        <v>490</v>
      </c>
      <c r="BA15" s="11" t="s">
        <v>155</v>
      </c>
      <c r="BB15" s="11" t="s">
        <v>502</v>
      </c>
      <c r="BC15" s="11" t="s">
        <v>168</v>
      </c>
      <c r="BD15" s="11" t="s">
        <v>196</v>
      </c>
      <c r="BE15" s="11" t="s">
        <v>209</v>
      </c>
      <c r="BF15" s="11" t="s">
        <v>338</v>
      </c>
      <c r="BG15" s="11" t="s">
        <v>360</v>
      </c>
      <c r="BH15" s="11" t="s">
        <v>356</v>
      </c>
      <c r="BI15" s="11" t="s">
        <v>413</v>
      </c>
      <c r="BJ15" s="11" t="s">
        <v>507</v>
      </c>
    </row>
    <row r="16" spans="1:62" ht="105">
      <c r="A16" s="3">
        <v>4</v>
      </c>
      <c r="B16" s="1" t="s">
        <v>460</v>
      </c>
      <c r="C16" s="1" t="s">
        <v>132</v>
      </c>
      <c r="F16" s="1" t="s">
        <v>151</v>
      </c>
      <c r="G16" s="1" t="s">
        <v>156</v>
      </c>
      <c r="H16" s="11" t="s">
        <v>162</v>
      </c>
      <c r="I16" s="11" t="s">
        <v>169</v>
      </c>
      <c r="J16" s="11" t="s">
        <v>178</v>
      </c>
      <c r="N16" s="11" t="s">
        <v>197</v>
      </c>
      <c r="O16" s="1" t="s">
        <v>204</v>
      </c>
      <c r="Q16" s="11" t="s">
        <v>361</v>
      </c>
      <c r="R16" s="11" t="s">
        <v>357</v>
      </c>
      <c r="T16" s="25" t="s">
        <v>421</v>
      </c>
      <c r="U16" s="1" t="s">
        <v>132</v>
      </c>
      <c r="X16" s="1" t="s">
        <v>151</v>
      </c>
      <c r="Y16" s="1" t="s">
        <v>156</v>
      </c>
      <c r="Z16" s="11" t="s">
        <v>162</v>
      </c>
      <c r="AA16" s="11" t="s">
        <v>169</v>
      </c>
      <c r="AB16" s="11" t="s">
        <v>178</v>
      </c>
      <c r="AD16" s="11" t="s">
        <v>197</v>
      </c>
      <c r="AE16" s="1" t="s">
        <v>204</v>
      </c>
      <c r="AF16" s="11" t="s">
        <v>232</v>
      </c>
      <c r="AG16" s="11" t="s">
        <v>238</v>
      </c>
      <c r="AH16" s="11" t="s">
        <v>247</v>
      </c>
      <c r="AJ16" s="11" t="s">
        <v>272</v>
      </c>
      <c r="AK16" s="11" t="s">
        <v>272</v>
      </c>
      <c r="AL16" s="11" t="s">
        <v>272</v>
      </c>
      <c r="AM16" s="11" t="s">
        <v>279</v>
      </c>
      <c r="AN16" s="11" t="s">
        <v>289</v>
      </c>
      <c r="AO16" s="11" t="s">
        <v>312</v>
      </c>
      <c r="AQ16" s="11" t="s">
        <v>330</v>
      </c>
      <c r="AS16" s="11" t="s">
        <v>361</v>
      </c>
      <c r="AT16" s="11" t="s">
        <v>357</v>
      </c>
      <c r="AU16" s="11" t="s">
        <v>368</v>
      </c>
      <c r="AW16" s="25" t="s">
        <v>477</v>
      </c>
      <c r="AZ16" s="1" t="s">
        <v>151</v>
      </c>
      <c r="BA16" s="1" t="s">
        <v>495</v>
      </c>
      <c r="BB16" s="11" t="s">
        <v>162</v>
      </c>
      <c r="BC16" s="11" t="s">
        <v>169</v>
      </c>
      <c r="BD16" s="11" t="s">
        <v>197</v>
      </c>
      <c r="BE16" s="1" t="s">
        <v>204</v>
      </c>
      <c r="BG16" s="11" t="s">
        <v>361</v>
      </c>
      <c r="BH16" s="11" t="s">
        <v>357</v>
      </c>
    </row>
    <row r="17" spans="1:62" ht="60">
      <c r="A17" s="3">
        <v>5</v>
      </c>
      <c r="B17" s="1" t="s">
        <v>471</v>
      </c>
      <c r="F17" s="1" t="s">
        <v>152</v>
      </c>
      <c r="G17" s="11" t="s">
        <v>157</v>
      </c>
      <c r="H17" s="11" t="s">
        <v>163</v>
      </c>
      <c r="N17" s="1" t="s">
        <v>198</v>
      </c>
      <c r="O17" s="1" t="s">
        <v>203</v>
      </c>
      <c r="Q17" s="11" t="s">
        <v>345</v>
      </c>
      <c r="R17" s="11" t="s">
        <v>379</v>
      </c>
      <c r="T17" s="25" t="s">
        <v>422</v>
      </c>
      <c r="X17" s="1" t="s">
        <v>267</v>
      </c>
      <c r="Y17" s="11" t="s">
        <v>157</v>
      </c>
      <c r="Z17" s="11" t="s">
        <v>163</v>
      </c>
      <c r="AD17" s="1" t="s">
        <v>198</v>
      </c>
      <c r="AE17" s="1" t="s">
        <v>203</v>
      </c>
      <c r="AG17" s="11" t="s">
        <v>239</v>
      </c>
      <c r="AH17" s="11" t="s">
        <v>248</v>
      </c>
      <c r="AN17" s="11" t="s">
        <v>298</v>
      </c>
      <c r="AO17" s="11" t="s">
        <v>313</v>
      </c>
      <c r="AQ17" s="11" t="s">
        <v>331</v>
      </c>
      <c r="AS17" s="11" t="s">
        <v>345</v>
      </c>
      <c r="AT17" s="11" t="s">
        <v>358</v>
      </c>
      <c r="AW17" s="25" t="s">
        <v>478</v>
      </c>
      <c r="AZ17" s="1" t="s">
        <v>491</v>
      </c>
      <c r="BA17" s="11" t="s">
        <v>496</v>
      </c>
      <c r="BB17" s="11" t="s">
        <v>504</v>
      </c>
      <c r="BD17" s="1" t="s">
        <v>198</v>
      </c>
      <c r="BE17" s="1" t="s">
        <v>486</v>
      </c>
      <c r="BG17" s="11" t="s">
        <v>345</v>
      </c>
      <c r="BH17" s="11" t="s">
        <v>379</v>
      </c>
    </row>
    <row r="18" spans="1:62" ht="60">
      <c r="A18" s="3">
        <v>6</v>
      </c>
      <c r="B18" s="1" t="s">
        <v>123</v>
      </c>
      <c r="F18" s="11" t="s">
        <v>153</v>
      </c>
      <c r="G18" s="1" t="s">
        <v>154</v>
      </c>
      <c r="H18" s="11" t="s">
        <v>161</v>
      </c>
      <c r="N18" s="11" t="s">
        <v>196</v>
      </c>
      <c r="O18" s="1" t="s">
        <v>206</v>
      </c>
      <c r="Q18" s="11" t="s">
        <v>346</v>
      </c>
      <c r="T18" s="25" t="s">
        <v>260</v>
      </c>
      <c r="X18" s="11" t="s">
        <v>153</v>
      </c>
      <c r="Y18" s="1" t="s">
        <v>154</v>
      </c>
      <c r="Z18" s="11" t="s">
        <v>161</v>
      </c>
      <c r="AD18" s="11" t="s">
        <v>196</v>
      </c>
      <c r="AE18" s="1" t="s">
        <v>206</v>
      </c>
      <c r="AG18" s="11" t="s">
        <v>240</v>
      </c>
      <c r="AH18" s="11" t="s">
        <v>249</v>
      </c>
      <c r="AN18" s="11" t="s">
        <v>300</v>
      </c>
      <c r="AS18" s="11" t="s">
        <v>346</v>
      </c>
      <c r="AW18" s="25" t="s">
        <v>479</v>
      </c>
      <c r="AZ18" s="11" t="s">
        <v>492</v>
      </c>
      <c r="BA18" s="1" t="s">
        <v>497</v>
      </c>
      <c r="BB18" s="11" t="s">
        <v>502</v>
      </c>
      <c r="BD18" s="11" t="s">
        <v>196</v>
      </c>
      <c r="BE18" s="1" t="s">
        <v>206</v>
      </c>
      <c r="BG18" s="11" t="s">
        <v>346</v>
      </c>
    </row>
    <row r="19" spans="1:62" ht="60">
      <c r="A19" s="3">
        <v>7</v>
      </c>
      <c r="B19" s="1" t="s">
        <v>124</v>
      </c>
      <c r="F19" s="1" t="s">
        <v>151</v>
      </c>
      <c r="G19" s="11" t="s">
        <v>155</v>
      </c>
      <c r="H19" s="11" t="s">
        <v>162</v>
      </c>
      <c r="N19" s="11" t="s">
        <v>199</v>
      </c>
      <c r="O19" s="1" t="s">
        <v>210</v>
      </c>
      <c r="Q19" s="11" t="s">
        <v>347</v>
      </c>
      <c r="T19" s="25" t="s">
        <v>261</v>
      </c>
      <c r="X19" s="1" t="s">
        <v>151</v>
      </c>
      <c r="Y19" s="11" t="s">
        <v>155</v>
      </c>
      <c r="Z19" s="11" t="s">
        <v>162</v>
      </c>
      <c r="AD19" s="11" t="s">
        <v>199</v>
      </c>
      <c r="AE19" s="1" t="s">
        <v>210</v>
      </c>
      <c r="AG19" s="11" t="s">
        <v>241</v>
      </c>
      <c r="AN19" s="11" t="s">
        <v>287</v>
      </c>
      <c r="AS19" s="11" t="s">
        <v>347</v>
      </c>
      <c r="AW19" s="25" t="s">
        <v>480</v>
      </c>
      <c r="AZ19" s="1" t="s">
        <v>151</v>
      </c>
      <c r="BA19" s="11" t="s">
        <v>498</v>
      </c>
      <c r="BB19" s="11" t="s">
        <v>162</v>
      </c>
      <c r="BD19" s="11" t="s">
        <v>199</v>
      </c>
      <c r="BE19" s="1" t="s">
        <v>210</v>
      </c>
      <c r="BG19" s="11" t="s">
        <v>347</v>
      </c>
    </row>
    <row r="20" spans="1:62" ht="30">
      <c r="A20" s="3">
        <v>8</v>
      </c>
      <c r="B20" s="1" t="s">
        <v>460</v>
      </c>
      <c r="G20" s="1" t="s">
        <v>156</v>
      </c>
      <c r="O20" s="1" t="s">
        <v>205</v>
      </c>
      <c r="T20" s="25" t="s">
        <v>259</v>
      </c>
      <c r="X20" s="1" t="s">
        <v>268</v>
      </c>
      <c r="Y20" s="1" t="s">
        <v>156</v>
      </c>
      <c r="AE20" s="1" t="s">
        <v>205</v>
      </c>
      <c r="AN20" s="11" t="s">
        <v>301</v>
      </c>
      <c r="AW20" s="25" t="s">
        <v>477</v>
      </c>
      <c r="BA20" s="1" t="s">
        <v>499</v>
      </c>
      <c r="BE20" s="1" t="s">
        <v>205</v>
      </c>
    </row>
    <row r="21" spans="1:62" ht="45">
      <c r="A21" s="3">
        <v>9</v>
      </c>
      <c r="B21" s="1" t="s">
        <v>471</v>
      </c>
      <c r="G21" s="11" t="s">
        <v>157</v>
      </c>
      <c r="O21" s="1" t="s">
        <v>204</v>
      </c>
      <c r="T21" s="25" t="s">
        <v>421</v>
      </c>
      <c r="Y21" s="11" t="s">
        <v>157</v>
      </c>
      <c r="AE21" s="1" t="s">
        <v>204</v>
      </c>
      <c r="AN21" s="11" t="s">
        <v>298</v>
      </c>
      <c r="AW21" s="25" t="s">
        <v>478</v>
      </c>
      <c r="BA21" s="11" t="s">
        <v>496</v>
      </c>
      <c r="BE21" s="1" t="s">
        <v>204</v>
      </c>
    </row>
    <row r="22" spans="1:62" ht="60">
      <c r="A22" s="3">
        <v>10</v>
      </c>
      <c r="B22" s="1" t="s">
        <v>125</v>
      </c>
      <c r="T22" s="25" t="s">
        <v>125</v>
      </c>
      <c r="AN22" s="1" t="s">
        <v>302</v>
      </c>
      <c r="AW22" s="25" t="s">
        <v>125</v>
      </c>
    </row>
    <row r="23" spans="1:62" s="2" customFormat="1" ht="15.75" thickBot="1">
      <c r="A23" s="4"/>
      <c r="B23" s="5"/>
      <c r="C23" s="5"/>
      <c r="F23" s="5"/>
      <c r="H23" s="5"/>
      <c r="J23" s="5"/>
      <c r="K23" s="5"/>
      <c r="T23" s="27"/>
      <c r="U23" s="5"/>
      <c r="X23" s="5"/>
      <c r="Z23" s="5"/>
      <c r="AB23" s="5"/>
      <c r="AG23" s="5"/>
      <c r="AN23" s="5"/>
      <c r="AO23" s="5"/>
      <c r="AP23" s="5"/>
      <c r="AW23" s="27"/>
      <c r="AZ23" s="5"/>
      <c r="BB23" s="5"/>
    </row>
    <row r="24" spans="1:62" ht="171.75" customHeight="1">
      <c r="A24" s="3" t="s">
        <v>111</v>
      </c>
      <c r="B24" s="11" t="s">
        <v>441</v>
      </c>
      <c r="C24" s="1" t="s">
        <v>461</v>
      </c>
      <c r="D24" t="s">
        <v>138</v>
      </c>
      <c r="E24" t="s">
        <v>146</v>
      </c>
      <c r="F24" s="1" t="s">
        <v>462</v>
      </c>
      <c r="G24" s="11" t="s">
        <v>441</v>
      </c>
      <c r="H24" s="1" t="s">
        <v>463</v>
      </c>
      <c r="I24" t="s">
        <v>441</v>
      </c>
      <c r="J24" s="1" t="s">
        <v>179</v>
      </c>
      <c r="K24" s="1" t="s">
        <v>466</v>
      </c>
      <c r="L24" s="1" t="s">
        <v>465</v>
      </c>
      <c r="M24" s="1" t="s">
        <v>466</v>
      </c>
      <c r="N24" s="1" t="s">
        <v>466</v>
      </c>
      <c r="O24" s="1" t="s">
        <v>466</v>
      </c>
      <c r="P24" s="1" t="s">
        <v>467</v>
      </c>
      <c r="Q24" s="1" t="s">
        <v>466</v>
      </c>
      <c r="R24" s="1" t="s">
        <v>468</v>
      </c>
      <c r="S24" s="1" t="s">
        <v>441</v>
      </c>
      <c r="T24" s="25" t="s">
        <v>440</v>
      </c>
      <c r="U24" s="1" t="s">
        <v>446</v>
      </c>
      <c r="V24" s="1" t="s">
        <v>454</v>
      </c>
      <c r="W24" s="1" t="s">
        <v>441</v>
      </c>
      <c r="X24" s="1" t="s">
        <v>441</v>
      </c>
      <c r="Y24" s="1" t="s">
        <v>457</v>
      </c>
      <c r="Z24" s="1" t="s">
        <v>456</v>
      </c>
      <c r="AA24" s="1" t="s">
        <v>441</v>
      </c>
      <c r="AB24" s="1" t="s">
        <v>441</v>
      </c>
      <c r="AC24" s="1" t="s">
        <v>442</v>
      </c>
      <c r="AD24" s="1" t="s">
        <v>441</v>
      </c>
      <c r="AE24" s="1" t="s">
        <v>443</v>
      </c>
      <c r="AF24" s="1" t="s">
        <v>441</v>
      </c>
      <c r="AG24" s="1" t="s">
        <v>458</v>
      </c>
      <c r="AH24" t="s">
        <v>444</v>
      </c>
      <c r="AI24" s="1" t="s">
        <v>441</v>
      </c>
      <c r="AJ24" s="1" t="s">
        <v>459</v>
      </c>
      <c r="AK24" s="1" t="s">
        <v>445</v>
      </c>
      <c r="AL24" s="1" t="s">
        <v>441</v>
      </c>
      <c r="AM24" s="1" t="s">
        <v>446</v>
      </c>
      <c r="AN24" s="1" t="s">
        <v>446</v>
      </c>
      <c r="AO24" s="1" t="s">
        <v>446</v>
      </c>
      <c r="AP24" s="1" t="s">
        <v>447</v>
      </c>
      <c r="AQ24" s="1" t="s">
        <v>451</v>
      </c>
      <c r="AR24" s="1" t="s">
        <v>453</v>
      </c>
      <c r="AS24" s="1" t="s">
        <v>441</v>
      </c>
      <c r="AT24" s="1" t="s">
        <v>452</v>
      </c>
      <c r="AU24" s="1" t="s">
        <v>446</v>
      </c>
      <c r="AV24" s="1" t="s">
        <v>441</v>
      </c>
      <c r="AW24" s="1" t="s">
        <v>441</v>
      </c>
      <c r="AX24" s="1" t="s">
        <v>441</v>
      </c>
      <c r="AY24" s="1" t="s">
        <v>441</v>
      </c>
      <c r="AZ24" s="1" t="s">
        <v>493</v>
      </c>
      <c r="BA24" s="1" t="s">
        <v>441</v>
      </c>
      <c r="BB24" s="1" t="s">
        <v>503</v>
      </c>
      <c r="BC24" s="1" t="s">
        <v>441</v>
      </c>
      <c r="BD24" s="1" t="s">
        <v>441</v>
      </c>
      <c r="BE24" s="1" t="s">
        <v>441</v>
      </c>
      <c r="BF24" s="1" t="s">
        <v>441</v>
      </c>
      <c r="BG24" s="1" t="s">
        <v>485</v>
      </c>
      <c r="BH24" s="1" t="s">
        <v>500</v>
      </c>
      <c r="BI24" s="1"/>
      <c r="BJ24" s="1" t="s">
        <v>441</v>
      </c>
    </row>
    <row r="25" spans="1:62">
      <c r="A25" s="3" t="s">
        <v>112</v>
      </c>
      <c r="B25" t="s">
        <v>133</v>
      </c>
      <c r="C25" t="s">
        <v>133</v>
      </c>
      <c r="D25" t="s">
        <v>133</v>
      </c>
      <c r="E25" t="s">
        <v>133</v>
      </c>
      <c r="F25" s="1" t="s">
        <v>133</v>
      </c>
      <c r="G25" s="1" t="s">
        <v>133</v>
      </c>
      <c r="H25" s="1" t="s">
        <v>133</v>
      </c>
      <c r="I25" s="1" t="s">
        <v>133</v>
      </c>
      <c r="J25" s="1" t="s">
        <v>133</v>
      </c>
      <c r="K25" s="1" t="s">
        <v>133</v>
      </c>
      <c r="L25" s="1" t="s">
        <v>133</v>
      </c>
      <c r="M25" s="1" t="s">
        <v>133</v>
      </c>
      <c r="N25" s="1" t="s">
        <v>133</v>
      </c>
      <c r="O25" s="1" t="s">
        <v>133</v>
      </c>
      <c r="P25" s="1" t="s">
        <v>133</v>
      </c>
      <c r="Q25" s="1" t="s">
        <v>133</v>
      </c>
      <c r="R25" s="1" t="s">
        <v>133</v>
      </c>
      <c r="S25" s="1" t="s">
        <v>133</v>
      </c>
      <c r="T25" s="25" t="s">
        <v>448</v>
      </c>
      <c r="U25"/>
      <c r="V25" s="1" t="s">
        <v>448</v>
      </c>
      <c r="W25" s="1" t="s">
        <v>448</v>
      </c>
      <c r="X25" s="1" t="s">
        <v>448</v>
      </c>
      <c r="Y25" s="25" t="s">
        <v>455</v>
      </c>
      <c r="Z25" s="1" t="s">
        <v>133</v>
      </c>
      <c r="AA25" s="1" t="s">
        <v>448</v>
      </c>
      <c r="AB25" s="1" t="s">
        <v>448</v>
      </c>
      <c r="AC25" s="1" t="s">
        <v>448</v>
      </c>
      <c r="AD25" s="1" t="s">
        <v>448</v>
      </c>
      <c r="AE25" s="1" t="s">
        <v>133</v>
      </c>
      <c r="AF25" s="1" t="s">
        <v>133</v>
      </c>
      <c r="AH25" s="1" t="s">
        <v>133</v>
      </c>
      <c r="AI25" s="1" t="s">
        <v>133</v>
      </c>
      <c r="AJ25" s="1" t="s">
        <v>133</v>
      </c>
      <c r="AK25" s="1" t="s">
        <v>133</v>
      </c>
      <c r="AL25" s="1" t="s">
        <v>133</v>
      </c>
      <c r="AM25" s="1"/>
      <c r="AR25" s="1" t="s">
        <v>448</v>
      </c>
      <c r="AS25" s="1" t="s">
        <v>448</v>
      </c>
      <c r="AT25" s="1" t="s">
        <v>448</v>
      </c>
      <c r="AV25" s="1" t="s">
        <v>448</v>
      </c>
      <c r="AW25" s="1" t="s">
        <v>448</v>
      </c>
      <c r="AX25" s="1" t="s">
        <v>448</v>
      </c>
      <c r="AY25" s="1" t="s">
        <v>448</v>
      </c>
      <c r="AZ25" s="1" t="s">
        <v>448</v>
      </c>
      <c r="BA25" s="1" t="s">
        <v>448</v>
      </c>
      <c r="BB25" s="1" t="s">
        <v>448</v>
      </c>
      <c r="BC25" s="1" t="s">
        <v>448</v>
      </c>
      <c r="BD25" s="1" t="s">
        <v>448</v>
      </c>
      <c r="BE25" s="1" t="s">
        <v>448</v>
      </c>
      <c r="BF25" s="1" t="s">
        <v>448</v>
      </c>
      <c r="BG25" s="1" t="s">
        <v>448</v>
      </c>
      <c r="BH25" s="1" t="s">
        <v>448</v>
      </c>
      <c r="BJ25" s="1" t="s">
        <v>448</v>
      </c>
    </row>
    <row r="26" spans="1:62">
      <c r="A26" s="3" t="s">
        <v>113</v>
      </c>
      <c r="B26" s="1" t="s">
        <v>469</v>
      </c>
      <c r="C26" s="1" t="s">
        <v>469</v>
      </c>
      <c r="D26" s="1" t="s">
        <v>469</v>
      </c>
      <c r="E26" s="1" t="s">
        <v>469</v>
      </c>
      <c r="F26" s="1" t="s">
        <v>469</v>
      </c>
      <c r="G26" s="1" t="s">
        <v>469</v>
      </c>
      <c r="H26" s="1" t="s">
        <v>469</v>
      </c>
      <c r="I26" s="1" t="s">
        <v>469</v>
      </c>
      <c r="J26" s="1" t="s">
        <v>469</v>
      </c>
      <c r="K26" s="1" t="s">
        <v>469</v>
      </c>
      <c r="L26" s="1" t="s">
        <v>469</v>
      </c>
      <c r="M26" s="1" t="s">
        <v>469</v>
      </c>
      <c r="N26" s="1" t="s">
        <v>469</v>
      </c>
      <c r="O26" s="1" t="s">
        <v>469</v>
      </c>
      <c r="P26" s="1" t="s">
        <v>469</v>
      </c>
      <c r="Q26" s="1" t="s">
        <v>469</v>
      </c>
      <c r="R26" s="1" t="s">
        <v>469</v>
      </c>
      <c r="S26" s="1" t="s">
        <v>469</v>
      </c>
      <c r="T26" s="25" t="s">
        <v>449</v>
      </c>
      <c r="U26"/>
      <c r="V26" s="1" t="s">
        <v>449</v>
      </c>
      <c r="W26" s="1" t="s">
        <v>449</v>
      </c>
      <c r="X26" s="1" t="s">
        <v>449</v>
      </c>
      <c r="Y26" s="1" t="s">
        <v>449</v>
      </c>
      <c r="Z26" s="1" t="s">
        <v>449</v>
      </c>
      <c r="AA26" s="1" t="s">
        <v>449</v>
      </c>
      <c r="AB26" s="1" t="s">
        <v>449</v>
      </c>
      <c r="AC26" s="1" t="s">
        <v>449</v>
      </c>
      <c r="AD26" s="1" t="s">
        <v>449</v>
      </c>
      <c r="AE26" s="1" t="s">
        <v>449</v>
      </c>
      <c r="AF26" s="1" t="s">
        <v>449</v>
      </c>
      <c r="AH26" s="1" t="s">
        <v>449</v>
      </c>
      <c r="AI26" s="1" t="s">
        <v>449</v>
      </c>
      <c r="AJ26" s="1" t="s">
        <v>449</v>
      </c>
      <c r="AK26" s="1" t="s">
        <v>449</v>
      </c>
      <c r="AL26" s="1" t="s">
        <v>449</v>
      </c>
      <c r="AM26" s="1"/>
      <c r="AR26" s="1" t="s">
        <v>449</v>
      </c>
      <c r="AS26" s="1" t="s">
        <v>449</v>
      </c>
      <c r="AT26" s="1" t="s">
        <v>449</v>
      </c>
      <c r="AV26" s="1" t="s">
        <v>449</v>
      </c>
      <c r="AW26" s="1" t="s">
        <v>481</v>
      </c>
      <c r="AX26" s="1" t="s">
        <v>481</v>
      </c>
      <c r="AY26" s="1" t="s">
        <v>481</v>
      </c>
      <c r="AZ26" s="1" t="s">
        <v>481</v>
      </c>
      <c r="BA26" s="1" t="s">
        <v>481</v>
      </c>
      <c r="BB26" s="1" t="s">
        <v>481</v>
      </c>
      <c r="BC26" s="1" t="s">
        <v>481</v>
      </c>
      <c r="BD26" s="1" t="s">
        <v>481</v>
      </c>
      <c r="BE26" s="1" t="s">
        <v>481</v>
      </c>
      <c r="BF26" s="1" t="s">
        <v>481</v>
      </c>
      <c r="BG26" s="1" t="s">
        <v>481</v>
      </c>
      <c r="BH26" s="1" t="s">
        <v>481</v>
      </c>
      <c r="BJ26" s="1" t="s">
        <v>481</v>
      </c>
    </row>
    <row r="27" spans="1:62">
      <c r="A27" s="3" t="s">
        <v>114</v>
      </c>
      <c r="B27" s="6">
        <v>40417</v>
      </c>
      <c r="C27" s="6">
        <v>40417</v>
      </c>
      <c r="D27" s="6">
        <v>40417</v>
      </c>
      <c r="E27" s="6">
        <v>40422</v>
      </c>
      <c r="F27" s="6">
        <v>40422</v>
      </c>
      <c r="G27" s="6">
        <v>40422</v>
      </c>
      <c r="H27" s="6">
        <v>40422</v>
      </c>
      <c r="I27" s="6">
        <v>40422</v>
      </c>
      <c r="J27" s="6">
        <v>40422</v>
      </c>
      <c r="K27" s="6">
        <v>40428</v>
      </c>
      <c r="L27" s="6">
        <v>40423</v>
      </c>
      <c r="M27" s="6">
        <v>40428</v>
      </c>
      <c r="N27" s="6">
        <v>40428</v>
      </c>
      <c r="O27" s="6">
        <v>40423</v>
      </c>
      <c r="P27" s="6">
        <v>40423</v>
      </c>
      <c r="Q27" s="6">
        <v>40428</v>
      </c>
      <c r="R27" s="6">
        <v>40428</v>
      </c>
      <c r="S27" s="6">
        <v>40430</v>
      </c>
      <c r="T27" s="28">
        <v>40386</v>
      </c>
      <c r="U27"/>
      <c r="V27" s="7">
        <v>40403</v>
      </c>
      <c r="W27" s="7">
        <v>40396</v>
      </c>
      <c r="X27" s="7">
        <v>40406</v>
      </c>
      <c r="Y27" s="7">
        <v>40406</v>
      </c>
      <c r="Z27" s="6"/>
      <c r="AA27" s="7">
        <v>40396</v>
      </c>
      <c r="AB27" s="7">
        <v>40406</v>
      </c>
      <c r="AC27" s="7">
        <v>40396</v>
      </c>
      <c r="AD27" s="7">
        <v>40406</v>
      </c>
      <c r="AE27" s="7">
        <v>40400</v>
      </c>
      <c r="AF27" s="7">
        <v>40406</v>
      </c>
      <c r="AG27" s="6"/>
      <c r="AH27" s="7">
        <v>40400</v>
      </c>
      <c r="AI27" s="7">
        <v>40400</v>
      </c>
      <c r="AJ27" s="6">
        <v>40403</v>
      </c>
      <c r="AK27" s="7">
        <v>40400</v>
      </c>
      <c r="AL27" s="7">
        <v>40400</v>
      </c>
      <c r="AM27" s="6"/>
      <c r="AR27" s="7">
        <v>40402</v>
      </c>
      <c r="AS27" s="7">
        <v>40402</v>
      </c>
      <c r="AT27" s="7">
        <v>40402</v>
      </c>
      <c r="AV27" s="7">
        <v>40406</v>
      </c>
      <c r="AW27" s="7">
        <v>40478</v>
      </c>
      <c r="AX27" s="7">
        <v>40478</v>
      </c>
      <c r="AY27" s="7">
        <v>40478</v>
      </c>
      <c r="AZ27" s="7">
        <v>40485</v>
      </c>
      <c r="BA27" s="7">
        <v>40486</v>
      </c>
      <c r="BB27" s="7">
        <v>40486</v>
      </c>
      <c r="BC27" s="7">
        <v>40483</v>
      </c>
      <c r="BD27" s="7">
        <v>40486</v>
      </c>
      <c r="BE27" s="7">
        <v>40484</v>
      </c>
      <c r="BF27" s="7">
        <v>40483</v>
      </c>
      <c r="BG27" s="7">
        <v>40484</v>
      </c>
      <c r="BH27" s="7">
        <v>40484</v>
      </c>
      <c r="BJ27" s="7" t="s">
        <v>508</v>
      </c>
    </row>
    <row r="28" spans="1:62">
      <c r="A28" s="3" t="s">
        <v>115</v>
      </c>
      <c r="B28" s="1">
        <v>20</v>
      </c>
      <c r="C28" s="1">
        <v>30</v>
      </c>
      <c r="D28">
        <v>10</v>
      </c>
      <c r="E28">
        <v>10</v>
      </c>
      <c r="F28" s="1">
        <v>10</v>
      </c>
      <c r="G28" s="11">
        <v>10</v>
      </c>
      <c r="H28" s="1">
        <v>10</v>
      </c>
      <c r="I28" s="1">
        <v>5</v>
      </c>
      <c r="J28" s="1">
        <v>5</v>
      </c>
      <c r="K28" s="1">
        <v>20</v>
      </c>
      <c r="L28" s="1">
        <v>10</v>
      </c>
      <c r="M28" s="1">
        <v>20</v>
      </c>
      <c r="N28" s="1">
        <v>5</v>
      </c>
      <c r="O28" s="1">
        <v>10</v>
      </c>
      <c r="P28" s="1">
        <v>10</v>
      </c>
      <c r="Q28" s="1">
        <v>60</v>
      </c>
      <c r="R28" s="1">
        <v>10</v>
      </c>
      <c r="S28" s="1">
        <v>5</v>
      </c>
      <c r="T28" s="25">
        <v>120</v>
      </c>
      <c r="U28"/>
      <c r="V28">
        <v>20</v>
      </c>
      <c r="W28">
        <v>30</v>
      </c>
      <c r="X28" s="1">
        <v>10</v>
      </c>
      <c r="Y28" s="11">
        <v>20</v>
      </c>
      <c r="AA28">
        <v>30</v>
      </c>
      <c r="AB28" s="1">
        <v>10</v>
      </c>
      <c r="AC28" s="1">
        <v>20</v>
      </c>
      <c r="AD28" s="1">
        <v>10</v>
      </c>
      <c r="AE28" s="1">
        <v>20</v>
      </c>
      <c r="AF28" s="1">
        <v>90</v>
      </c>
      <c r="AH28" s="1">
        <v>20</v>
      </c>
      <c r="AI28" s="1">
        <v>20</v>
      </c>
      <c r="AJ28" s="11">
        <v>20</v>
      </c>
      <c r="AK28" s="1">
        <v>15</v>
      </c>
      <c r="AL28" s="1">
        <v>90</v>
      </c>
      <c r="AM28" s="11"/>
      <c r="AR28" s="1">
        <v>30</v>
      </c>
      <c r="AS28" s="1">
        <v>90</v>
      </c>
      <c r="AT28" s="1">
        <v>20</v>
      </c>
      <c r="AV28" s="1">
        <v>10</v>
      </c>
      <c r="AW28" s="1">
        <v>30</v>
      </c>
      <c r="AX28" s="1">
        <v>5</v>
      </c>
      <c r="AY28" s="1">
        <v>5</v>
      </c>
      <c r="AZ28" s="1">
        <v>5</v>
      </c>
      <c r="BA28" s="1">
        <v>5</v>
      </c>
      <c r="BB28" s="1">
        <v>10</v>
      </c>
      <c r="BC28" s="1">
        <v>5</v>
      </c>
      <c r="BD28" s="1">
        <v>5</v>
      </c>
      <c r="BE28" s="1">
        <v>20</v>
      </c>
      <c r="BF28" s="1">
        <v>10</v>
      </c>
      <c r="BG28" s="1">
        <v>30</v>
      </c>
      <c r="BH28" s="1">
        <v>40</v>
      </c>
      <c r="BJ28" s="1">
        <v>10</v>
      </c>
    </row>
    <row r="29" spans="1:62">
      <c r="A29" s="3" t="s">
        <v>116</v>
      </c>
      <c r="B29" s="1">
        <v>20</v>
      </c>
      <c r="C29" s="1">
        <v>10</v>
      </c>
      <c r="D29">
        <v>5</v>
      </c>
      <c r="E29">
        <v>10</v>
      </c>
      <c r="F29" s="1">
        <v>20</v>
      </c>
      <c r="G29" s="11">
        <v>20</v>
      </c>
      <c r="H29" s="1">
        <v>15</v>
      </c>
      <c r="I29" s="1">
        <v>10</v>
      </c>
      <c r="J29" s="1">
        <v>10</v>
      </c>
      <c r="K29" s="1">
        <v>10</v>
      </c>
      <c r="L29" s="1">
        <v>20</v>
      </c>
      <c r="M29" s="1">
        <v>10</v>
      </c>
      <c r="N29" s="1">
        <v>20</v>
      </c>
      <c r="O29" s="1">
        <v>20</v>
      </c>
      <c r="P29" s="1">
        <v>20</v>
      </c>
      <c r="Q29" s="1">
        <v>60</v>
      </c>
      <c r="R29" s="1">
        <v>20</v>
      </c>
      <c r="S29" s="1">
        <v>20</v>
      </c>
      <c r="T29" s="25">
        <v>20</v>
      </c>
      <c r="U29"/>
      <c r="V29">
        <v>10</v>
      </c>
      <c r="W29">
        <v>20</v>
      </c>
      <c r="X29" s="1">
        <v>20</v>
      </c>
      <c r="Y29" s="11">
        <v>60</v>
      </c>
      <c r="AA29">
        <v>20</v>
      </c>
      <c r="AB29" s="1">
        <v>10</v>
      </c>
      <c r="AC29" s="1">
        <v>20</v>
      </c>
      <c r="AD29" s="1">
        <v>20</v>
      </c>
      <c r="AE29" s="1">
        <v>10</v>
      </c>
      <c r="AF29" s="1">
        <v>10</v>
      </c>
      <c r="AH29" s="1">
        <v>10</v>
      </c>
      <c r="AI29" s="1">
        <v>10</v>
      </c>
      <c r="AJ29" s="11">
        <v>10</v>
      </c>
      <c r="AK29" s="1">
        <v>15</v>
      </c>
      <c r="AL29" s="1">
        <v>20</v>
      </c>
      <c r="AM29" s="11"/>
      <c r="AR29" s="1">
        <v>10</v>
      </c>
      <c r="AS29" s="1">
        <v>20</v>
      </c>
      <c r="AT29" s="1">
        <v>10</v>
      </c>
      <c r="AV29" s="1">
        <v>20</v>
      </c>
      <c r="AW29" s="1">
        <v>10</v>
      </c>
      <c r="AX29" s="1">
        <v>10</v>
      </c>
      <c r="AY29" s="1">
        <v>10</v>
      </c>
      <c r="AZ29" s="1">
        <v>20</v>
      </c>
      <c r="BA29" s="1">
        <v>20</v>
      </c>
      <c r="BB29" s="1">
        <v>20</v>
      </c>
      <c r="BC29" s="1">
        <v>10</v>
      </c>
      <c r="BD29" s="1">
        <v>20</v>
      </c>
      <c r="BE29" s="1">
        <v>10</v>
      </c>
      <c r="BF29" s="1">
        <v>10</v>
      </c>
      <c r="BG29" s="1">
        <v>10</v>
      </c>
      <c r="BH29" s="1">
        <v>10</v>
      </c>
      <c r="BJ29" s="1">
        <v>20</v>
      </c>
    </row>
    <row r="30" spans="1:62">
      <c r="A30" s="3" t="s">
        <v>117</v>
      </c>
      <c r="B30" s="50" t="s">
        <v>126</v>
      </c>
      <c r="C30" s="50" t="s">
        <v>126</v>
      </c>
      <c r="D30" s="50" t="s">
        <v>126</v>
      </c>
      <c r="E30" s="50" t="s">
        <v>126</v>
      </c>
      <c r="F30" s="50" t="s">
        <v>126</v>
      </c>
      <c r="G30" s="50" t="s">
        <v>126</v>
      </c>
      <c r="H30" s="50" t="s">
        <v>126</v>
      </c>
      <c r="I30" s="50" t="s">
        <v>126</v>
      </c>
      <c r="J30" s="50" t="s">
        <v>126</v>
      </c>
      <c r="K30" s="50" t="s">
        <v>126</v>
      </c>
      <c r="L30" s="50" t="s">
        <v>126</v>
      </c>
      <c r="M30" s="50" t="s">
        <v>126</v>
      </c>
      <c r="N30" s="50" t="s">
        <v>126</v>
      </c>
      <c r="O30" s="50" t="s">
        <v>126</v>
      </c>
      <c r="P30" s="50" t="s">
        <v>126</v>
      </c>
      <c r="Q30" s="50" t="s">
        <v>126</v>
      </c>
      <c r="R30" s="50" t="s">
        <v>126</v>
      </c>
      <c r="S30" s="50" t="s">
        <v>126</v>
      </c>
      <c r="T30" s="52" t="s">
        <v>417</v>
      </c>
      <c r="U30"/>
      <c r="V30" s="49" t="s">
        <v>417</v>
      </c>
      <c r="W30" s="49" t="s">
        <v>417</v>
      </c>
      <c r="X30" s="49" t="s">
        <v>417</v>
      </c>
      <c r="Y30" s="49" t="s">
        <v>417</v>
      </c>
      <c r="Z30" s="49" t="s">
        <v>417</v>
      </c>
      <c r="AA30" s="49" t="s">
        <v>417</v>
      </c>
      <c r="AB30" s="49" t="s">
        <v>417</v>
      </c>
      <c r="AC30" s="49" t="s">
        <v>417</v>
      </c>
      <c r="AD30" s="49" t="s">
        <v>417</v>
      </c>
      <c r="AE30" s="49" t="s">
        <v>417</v>
      </c>
      <c r="AF30" s="49" t="s">
        <v>417</v>
      </c>
      <c r="AH30" s="49" t="s">
        <v>417</v>
      </c>
      <c r="AI30" s="49" t="s">
        <v>417</v>
      </c>
      <c r="AJ30" s="49" t="s">
        <v>417</v>
      </c>
      <c r="AK30" s="49" t="s">
        <v>417</v>
      </c>
      <c r="AL30" s="49" t="s">
        <v>417</v>
      </c>
      <c r="AM30" s="1"/>
      <c r="AR30" s="49" t="s">
        <v>417</v>
      </c>
      <c r="AS30" s="49" t="s">
        <v>417</v>
      </c>
      <c r="AT30" s="49" t="s">
        <v>417</v>
      </c>
      <c r="AV30" s="49" t="s">
        <v>417</v>
      </c>
      <c r="AW30" s="49" t="s">
        <v>417</v>
      </c>
      <c r="AX30" s="53" t="s">
        <v>482</v>
      </c>
      <c r="AY30" s="49" t="s">
        <v>417</v>
      </c>
      <c r="AZ30" s="49" t="s">
        <v>417</v>
      </c>
      <c r="BA30" s="49" t="s">
        <v>417</v>
      </c>
      <c r="BB30" s="49" t="s">
        <v>417</v>
      </c>
      <c r="BC30" s="49" t="s">
        <v>417</v>
      </c>
      <c r="BD30" s="49" t="s">
        <v>417</v>
      </c>
      <c r="BE30" s="49" t="s">
        <v>417</v>
      </c>
      <c r="BF30" s="49" t="s">
        <v>417</v>
      </c>
      <c r="BG30" s="49" t="s">
        <v>417</v>
      </c>
      <c r="BH30" s="49" t="s">
        <v>417</v>
      </c>
      <c r="BI30" s="53" t="s">
        <v>505</v>
      </c>
      <c r="BJ30" s="49" t="s">
        <v>417</v>
      </c>
    </row>
    <row r="31" spans="1:62">
      <c r="F31"/>
    </row>
    <row r="33" spans="1:1">
      <c r="A33" s="3" t="s">
        <v>285</v>
      </c>
    </row>
    <row r="34" spans="1:1">
      <c r="A34" s="3" t="s">
        <v>283</v>
      </c>
    </row>
    <row r="35" spans="1:1">
      <c r="A35" s="3">
        <f>SUM(7:7)/60</f>
        <v>14.833333333333334</v>
      </c>
    </row>
    <row r="36" spans="1:1">
      <c r="A36" s="3" t="s">
        <v>284</v>
      </c>
    </row>
    <row r="37" spans="1:1">
      <c r="A37" s="3">
        <f>SUM(8:8)/60</f>
        <v>18</v>
      </c>
    </row>
    <row r="40" spans="1:1">
      <c r="A40" s="3" t="s">
        <v>383</v>
      </c>
    </row>
    <row r="41" spans="1:1">
      <c r="A41" s="3" t="s">
        <v>283</v>
      </c>
    </row>
    <row r="42" spans="1:1">
      <c r="A42" s="3">
        <f>SUM(29:29)/60</f>
        <v>14.083333333333334</v>
      </c>
    </row>
    <row r="43" spans="1:1">
      <c r="A43" s="3" t="s">
        <v>284</v>
      </c>
    </row>
    <row r="44" spans="1:1">
      <c r="A44" s="3">
        <f>SUM(28:28)/60</f>
        <v>18.916666666666668</v>
      </c>
    </row>
    <row r="47" spans="1:1">
      <c r="A47" s="3" t="s">
        <v>439</v>
      </c>
    </row>
    <row r="48" spans="1:1">
      <c r="A48" s="3" t="s">
        <v>283</v>
      </c>
    </row>
    <row r="49" spans="1:1">
      <c r="A49" s="3">
        <f>SUM(T7:AV7)/60</f>
        <v>5.8166666666666664</v>
      </c>
    </row>
    <row r="50" spans="1:1">
      <c r="A50" s="3" t="s">
        <v>284</v>
      </c>
    </row>
    <row r="51" spans="1:1">
      <c r="A51" s="3">
        <f>SUM(T8:AV8)/60</f>
        <v>8.1666666666666661</v>
      </c>
    </row>
    <row r="53" spans="1:1">
      <c r="A53" s="3" t="s">
        <v>450</v>
      </c>
    </row>
    <row r="54" spans="1:1">
      <c r="A54" s="3" t="s">
        <v>283</v>
      </c>
    </row>
    <row r="55" spans="1:1">
      <c r="A55" s="3">
        <f>SUM(T29:AV29)/60</f>
        <v>5.75</v>
      </c>
    </row>
    <row r="56" spans="1:1">
      <c r="A56" s="3" t="s">
        <v>284</v>
      </c>
    </row>
    <row r="57" spans="1:1">
      <c r="A57" s="3">
        <f>SUM(T28:AV28)/60</f>
        <v>11.583333333333334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BJ33"/>
  <sheetViews>
    <sheetView zoomScale="85" zoomScaleNormal="85" workbookViewId="0">
      <pane xSplit="1" topLeftCell="B1" activePane="topRight" state="frozen"/>
      <selection pane="topRight" activeCell="A2" sqref="A2"/>
    </sheetView>
  </sheetViews>
  <sheetFormatPr defaultRowHeight="15"/>
  <cols>
    <col min="1" max="1" width="64.140625" style="1" customWidth="1"/>
    <col min="2" max="2" width="10" customWidth="1"/>
    <col min="3" max="3" width="9.7109375" customWidth="1"/>
    <col min="20" max="20" width="9.140625" style="47"/>
    <col min="49" max="49" width="10" style="47" customWidth="1"/>
  </cols>
  <sheetData>
    <row r="1" spans="1:62">
      <c r="B1" s="54" t="s">
        <v>127</v>
      </c>
      <c r="C1" s="54"/>
      <c r="D1" s="54"/>
      <c r="E1" s="54"/>
      <c r="F1" s="54"/>
      <c r="G1" s="54"/>
      <c r="H1" s="54"/>
      <c r="I1" s="54"/>
      <c r="J1" s="54"/>
      <c r="K1" s="54"/>
      <c r="L1" s="54"/>
      <c r="M1" s="54"/>
      <c r="N1" s="54"/>
      <c r="O1" s="54"/>
      <c r="P1" s="54"/>
      <c r="Q1" s="54"/>
      <c r="R1" s="54"/>
      <c r="S1" s="19"/>
      <c r="T1" s="54" t="s">
        <v>226</v>
      </c>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t="s">
        <v>384</v>
      </c>
      <c r="AX1" s="54"/>
      <c r="AY1" s="54"/>
      <c r="AZ1" s="54"/>
      <c r="BA1" s="54"/>
      <c r="BB1" s="54"/>
      <c r="BC1" s="54"/>
      <c r="BD1" s="54"/>
      <c r="BE1" s="54"/>
      <c r="BF1" s="54"/>
      <c r="BG1" s="54"/>
      <c r="BH1" s="54"/>
    </row>
    <row r="2" spans="1:62" s="17" customFormat="1" ht="53.25" customHeight="1" thickBot="1">
      <c r="A2" s="16" t="s">
        <v>0</v>
      </c>
      <c r="B2" s="17">
        <v>200.01</v>
      </c>
      <c r="C2" s="17">
        <v>200.02</v>
      </c>
      <c r="D2" s="21">
        <v>200.03</v>
      </c>
      <c r="E2" s="17">
        <v>200.04</v>
      </c>
      <c r="F2" s="17">
        <v>200.05</v>
      </c>
      <c r="G2" s="17">
        <v>200.06</v>
      </c>
      <c r="H2" s="17">
        <v>200.07</v>
      </c>
      <c r="I2" s="17">
        <v>200.08</v>
      </c>
      <c r="J2" s="17">
        <v>200.09</v>
      </c>
      <c r="K2" s="2" t="s">
        <v>171</v>
      </c>
      <c r="L2" s="17" t="s">
        <v>174</v>
      </c>
      <c r="M2" s="2" t="s">
        <v>187</v>
      </c>
      <c r="N2" s="17" t="s">
        <v>191</v>
      </c>
      <c r="O2" s="17" t="s">
        <v>201</v>
      </c>
      <c r="P2" s="17" t="s">
        <v>375</v>
      </c>
      <c r="Q2" s="17" t="s">
        <v>376</v>
      </c>
      <c r="R2" s="17" t="s">
        <v>377</v>
      </c>
      <c r="S2" s="17" t="s">
        <v>414</v>
      </c>
      <c r="T2" s="45" t="s">
        <v>211</v>
      </c>
      <c r="U2" s="17" t="s">
        <v>212</v>
      </c>
      <c r="V2" s="2" t="s">
        <v>213</v>
      </c>
      <c r="W2" s="17" t="s">
        <v>214</v>
      </c>
      <c r="X2" s="17" t="s">
        <v>215</v>
      </c>
      <c r="Y2" s="17" t="s">
        <v>216</v>
      </c>
      <c r="Z2" s="17" t="s">
        <v>217</v>
      </c>
      <c r="AA2" s="17" t="s">
        <v>218</v>
      </c>
      <c r="AB2" s="17" t="s">
        <v>219</v>
      </c>
      <c r="AC2" s="17" t="s">
        <v>220</v>
      </c>
      <c r="AD2" s="17" t="s">
        <v>221</v>
      </c>
      <c r="AE2" s="17" t="s">
        <v>222</v>
      </c>
      <c r="AF2" s="17" t="s">
        <v>223</v>
      </c>
      <c r="AG2" s="17" t="s">
        <v>224</v>
      </c>
      <c r="AH2" s="17" t="s">
        <v>228</v>
      </c>
      <c r="AI2" s="17" t="s">
        <v>234</v>
      </c>
      <c r="AJ2" s="17" t="s">
        <v>243</v>
      </c>
      <c r="AK2" s="17" t="s">
        <v>251</v>
      </c>
      <c r="AL2" s="17" t="s">
        <v>255</v>
      </c>
      <c r="AM2" s="17" t="s">
        <v>280</v>
      </c>
      <c r="AN2" s="17" t="s">
        <v>281</v>
      </c>
      <c r="AO2" s="17" t="s">
        <v>303</v>
      </c>
      <c r="AP2" s="17" t="s">
        <v>314</v>
      </c>
      <c r="AQ2" s="17" t="s">
        <v>322</v>
      </c>
      <c r="AR2" s="17" t="s">
        <v>332</v>
      </c>
      <c r="AS2" s="17" t="s">
        <v>339</v>
      </c>
      <c r="AT2" s="17" t="s">
        <v>348</v>
      </c>
      <c r="AU2" s="17" t="s">
        <v>362</v>
      </c>
      <c r="AV2" s="17" t="s">
        <v>369</v>
      </c>
      <c r="AW2" s="45">
        <v>300.01</v>
      </c>
      <c r="AX2" s="24" t="s">
        <v>388</v>
      </c>
      <c r="AY2" s="17" t="s">
        <v>389</v>
      </c>
      <c r="AZ2" s="17" t="s">
        <v>390</v>
      </c>
      <c r="BA2" s="17" t="s">
        <v>391</v>
      </c>
      <c r="BB2" s="17" t="s">
        <v>392</v>
      </c>
      <c r="BC2" s="17" t="s">
        <v>393</v>
      </c>
      <c r="BD2" s="17" t="s">
        <v>394</v>
      </c>
      <c r="BE2" s="17" t="s">
        <v>395</v>
      </c>
      <c r="BF2" s="17" t="s">
        <v>396</v>
      </c>
      <c r="BG2" s="17" t="s">
        <v>397</v>
      </c>
      <c r="BH2" s="17" t="s">
        <v>398</v>
      </c>
      <c r="BI2" s="17" t="s">
        <v>399</v>
      </c>
      <c r="BJ2" s="17" t="s">
        <v>416</v>
      </c>
    </row>
    <row r="3" spans="1:62" ht="30">
      <c r="A3" s="1" t="s">
        <v>27</v>
      </c>
      <c r="B3" s="9">
        <v>1</v>
      </c>
      <c r="C3" s="9">
        <v>1</v>
      </c>
      <c r="D3" s="9">
        <v>1</v>
      </c>
      <c r="E3" s="9">
        <v>1</v>
      </c>
      <c r="F3" s="9">
        <v>1</v>
      </c>
      <c r="G3" s="9">
        <v>1</v>
      </c>
      <c r="H3" s="9">
        <v>1</v>
      </c>
      <c r="I3" s="18"/>
      <c r="J3" s="9">
        <v>1</v>
      </c>
      <c r="K3" s="9">
        <v>1</v>
      </c>
      <c r="L3" s="9">
        <v>1</v>
      </c>
      <c r="M3" s="9">
        <v>1</v>
      </c>
      <c r="N3" s="9">
        <v>1</v>
      </c>
      <c r="O3" s="9">
        <v>1</v>
      </c>
      <c r="P3" s="9">
        <v>1</v>
      </c>
      <c r="Q3" s="9">
        <v>1</v>
      </c>
      <c r="R3" s="9">
        <v>1</v>
      </c>
      <c r="S3" s="9">
        <v>1</v>
      </c>
      <c r="T3" s="46">
        <v>1</v>
      </c>
      <c r="U3" s="9">
        <v>1</v>
      </c>
      <c r="V3" s="9">
        <v>1</v>
      </c>
      <c r="W3" s="9">
        <v>1</v>
      </c>
      <c r="X3" s="9">
        <v>1</v>
      </c>
      <c r="Y3" s="9">
        <v>1</v>
      </c>
      <c r="Z3" s="9">
        <v>1</v>
      </c>
      <c r="AA3" s="18"/>
      <c r="AB3" s="9">
        <v>1</v>
      </c>
      <c r="AC3" s="9">
        <v>1</v>
      </c>
      <c r="AD3" s="9">
        <v>1</v>
      </c>
      <c r="AE3" s="9">
        <v>1</v>
      </c>
      <c r="AF3" s="9">
        <v>1</v>
      </c>
      <c r="AG3" s="9">
        <v>1</v>
      </c>
      <c r="AH3" s="9">
        <v>1</v>
      </c>
      <c r="AI3" s="9">
        <v>1</v>
      </c>
      <c r="AJ3" s="10">
        <v>2</v>
      </c>
      <c r="AK3" s="10">
        <v>2</v>
      </c>
      <c r="AL3" s="10">
        <v>2</v>
      </c>
      <c r="AM3" s="9">
        <v>1</v>
      </c>
      <c r="AN3" s="9">
        <v>1</v>
      </c>
      <c r="AO3" s="9">
        <v>1</v>
      </c>
      <c r="AP3" s="9">
        <v>1</v>
      </c>
      <c r="AQ3" s="9">
        <v>1</v>
      </c>
      <c r="AS3" s="9">
        <v>1</v>
      </c>
      <c r="AT3" s="9">
        <v>1</v>
      </c>
      <c r="AU3" s="9">
        <v>1</v>
      </c>
      <c r="AV3" s="9">
        <v>1</v>
      </c>
      <c r="AW3" s="46">
        <v>1</v>
      </c>
      <c r="AX3" s="9">
        <v>1</v>
      </c>
      <c r="AY3" s="9">
        <v>1</v>
      </c>
      <c r="AZ3" s="9">
        <v>1</v>
      </c>
      <c r="BA3" s="9">
        <v>1</v>
      </c>
      <c r="BB3" s="9">
        <v>1</v>
      </c>
      <c r="BC3" s="18"/>
      <c r="BD3" s="9">
        <v>1</v>
      </c>
      <c r="BE3" s="9">
        <v>1</v>
      </c>
      <c r="BF3" s="9">
        <v>1</v>
      </c>
      <c r="BG3" s="9">
        <v>1</v>
      </c>
      <c r="BH3" s="9">
        <v>1</v>
      </c>
      <c r="BI3" s="9">
        <v>1</v>
      </c>
      <c r="BJ3" s="9">
        <v>1</v>
      </c>
    </row>
    <row r="4" spans="1:62">
      <c r="A4" s="1" t="s">
        <v>28</v>
      </c>
      <c r="I4" s="18"/>
      <c r="AA4" s="18"/>
      <c r="AM4" s="10">
        <v>2</v>
      </c>
      <c r="BC4" s="18"/>
    </row>
    <row r="5" spans="1:62" ht="30">
      <c r="A5" s="1" t="s">
        <v>20</v>
      </c>
      <c r="B5" s="10">
        <v>2</v>
      </c>
      <c r="C5" s="10">
        <v>2</v>
      </c>
      <c r="D5" s="10">
        <v>2</v>
      </c>
      <c r="E5" s="10">
        <v>2</v>
      </c>
      <c r="F5" s="10">
        <v>2</v>
      </c>
      <c r="G5" s="10">
        <v>2</v>
      </c>
      <c r="H5" s="10">
        <v>2</v>
      </c>
      <c r="I5" s="18"/>
      <c r="J5" s="10">
        <v>2</v>
      </c>
      <c r="K5" s="10">
        <v>2</v>
      </c>
      <c r="L5" s="10">
        <v>2</v>
      </c>
      <c r="M5" s="10">
        <v>2</v>
      </c>
      <c r="N5" s="10">
        <v>2</v>
      </c>
      <c r="O5" s="10">
        <v>2</v>
      </c>
      <c r="P5" s="10">
        <v>2</v>
      </c>
      <c r="Q5" s="10">
        <v>2</v>
      </c>
      <c r="R5" s="10">
        <v>2</v>
      </c>
      <c r="S5" s="10">
        <v>2</v>
      </c>
      <c r="T5" s="48">
        <v>2</v>
      </c>
      <c r="U5" s="10">
        <v>2</v>
      </c>
      <c r="V5" s="10">
        <v>2</v>
      </c>
      <c r="W5" s="10">
        <v>2</v>
      </c>
      <c r="X5" s="10">
        <v>2</v>
      </c>
      <c r="Y5" s="10">
        <v>2</v>
      </c>
      <c r="Z5" s="10">
        <v>2</v>
      </c>
      <c r="AA5" s="18"/>
      <c r="AB5" s="10">
        <v>2</v>
      </c>
      <c r="AC5" s="10">
        <v>2</v>
      </c>
      <c r="AD5" s="10">
        <v>2</v>
      </c>
      <c r="AE5" s="10">
        <v>2</v>
      </c>
      <c r="AF5" s="10">
        <v>2</v>
      </c>
      <c r="AG5" s="10">
        <v>2</v>
      </c>
      <c r="AH5" s="10">
        <v>2</v>
      </c>
      <c r="AI5" s="10">
        <v>2</v>
      </c>
      <c r="AJ5" s="9">
        <v>1</v>
      </c>
      <c r="AK5" s="9">
        <v>1</v>
      </c>
      <c r="AL5" s="9">
        <v>1</v>
      </c>
      <c r="AM5" s="10">
        <v>2</v>
      </c>
      <c r="AN5" s="10">
        <v>2</v>
      </c>
      <c r="AO5" s="10">
        <v>2</v>
      </c>
      <c r="AP5" s="10">
        <v>2</v>
      </c>
      <c r="AQ5" s="10">
        <v>2</v>
      </c>
      <c r="AS5" s="10">
        <v>2</v>
      </c>
      <c r="AT5" s="10">
        <v>2</v>
      </c>
      <c r="AU5" s="10">
        <v>2</v>
      </c>
      <c r="AV5" s="10">
        <v>2</v>
      </c>
      <c r="AW5" s="48">
        <v>2</v>
      </c>
      <c r="AX5" s="10">
        <v>2</v>
      </c>
      <c r="AY5" s="10">
        <v>2</v>
      </c>
      <c r="AZ5" s="10">
        <v>2</v>
      </c>
      <c r="BA5" s="10">
        <v>2</v>
      </c>
      <c r="BB5" s="10">
        <v>2</v>
      </c>
      <c r="BC5" s="18"/>
      <c r="BD5" s="10">
        <v>2</v>
      </c>
      <c r="BE5" s="10">
        <v>2</v>
      </c>
      <c r="BF5" s="10">
        <v>2</v>
      </c>
      <c r="BG5" s="10">
        <v>2</v>
      </c>
      <c r="BH5" s="10">
        <v>2</v>
      </c>
      <c r="BI5" s="10">
        <v>2</v>
      </c>
      <c r="BJ5" s="10">
        <v>2</v>
      </c>
    </row>
    <row r="6" spans="1:62">
      <c r="A6" s="1" t="s">
        <v>8</v>
      </c>
      <c r="B6" s="10">
        <v>2</v>
      </c>
      <c r="F6" s="10">
        <v>2</v>
      </c>
      <c r="G6" s="10">
        <v>2</v>
      </c>
      <c r="H6" s="10">
        <v>2</v>
      </c>
      <c r="I6" s="18"/>
      <c r="N6" s="10">
        <v>2</v>
      </c>
      <c r="T6" s="48">
        <v>2</v>
      </c>
      <c r="X6" s="10">
        <v>2</v>
      </c>
      <c r="Y6" s="10">
        <v>2</v>
      </c>
      <c r="Z6" s="10">
        <v>2</v>
      </c>
      <c r="AA6" s="18"/>
      <c r="AD6" s="10">
        <v>2</v>
      </c>
      <c r="AP6" s="9">
        <v>1</v>
      </c>
      <c r="AW6" s="48">
        <v>2</v>
      </c>
      <c r="AZ6" s="10">
        <v>2</v>
      </c>
      <c r="BA6" s="10">
        <v>2</v>
      </c>
      <c r="BB6" s="10">
        <v>2</v>
      </c>
      <c r="BC6" s="18"/>
      <c r="BD6" s="10">
        <v>2</v>
      </c>
    </row>
    <row r="7" spans="1:62">
      <c r="A7" s="1" t="s">
        <v>9</v>
      </c>
      <c r="B7" s="9">
        <v>1</v>
      </c>
      <c r="F7" s="9">
        <v>1</v>
      </c>
      <c r="G7" s="9">
        <v>1</v>
      </c>
      <c r="H7" s="9">
        <v>1</v>
      </c>
      <c r="I7" s="10">
        <v>2</v>
      </c>
      <c r="N7" s="9">
        <v>1</v>
      </c>
      <c r="T7" s="46">
        <v>1</v>
      </c>
      <c r="X7" s="9">
        <v>1</v>
      </c>
      <c r="Y7" s="9">
        <v>1</v>
      </c>
      <c r="Z7" s="9">
        <v>1</v>
      </c>
      <c r="AA7" s="10">
        <v>2</v>
      </c>
      <c r="AD7" s="9">
        <v>1</v>
      </c>
      <c r="AP7" s="9">
        <v>1</v>
      </c>
      <c r="AW7" s="46">
        <v>1</v>
      </c>
      <c r="AZ7" s="9">
        <v>1</v>
      </c>
      <c r="BA7" s="9">
        <v>1</v>
      </c>
      <c r="BB7" s="9">
        <v>1</v>
      </c>
      <c r="BC7" s="10">
        <v>2</v>
      </c>
      <c r="BD7" s="9">
        <v>1</v>
      </c>
    </row>
    <row r="8" spans="1:62">
      <c r="A8" s="1" t="s">
        <v>10</v>
      </c>
      <c r="O8" s="10">
        <v>2</v>
      </c>
      <c r="P8" s="10">
        <v>2</v>
      </c>
      <c r="AE8" s="10">
        <v>2</v>
      </c>
      <c r="AP8" s="10">
        <v>2</v>
      </c>
      <c r="AS8" s="10">
        <v>2</v>
      </c>
      <c r="BE8" s="10">
        <v>2</v>
      </c>
      <c r="BF8" s="10">
        <v>2</v>
      </c>
    </row>
    <row r="9" spans="1:62">
      <c r="A9" s="1" t="s">
        <v>13</v>
      </c>
      <c r="B9" s="9">
        <v>1</v>
      </c>
      <c r="C9" s="9">
        <v>1</v>
      </c>
      <c r="D9" s="9">
        <v>1</v>
      </c>
      <c r="E9" s="9">
        <v>1</v>
      </c>
      <c r="F9" s="9">
        <v>1</v>
      </c>
      <c r="G9" s="9">
        <v>1</v>
      </c>
      <c r="H9" s="9">
        <v>1</v>
      </c>
      <c r="I9" s="18"/>
      <c r="J9" s="9">
        <v>1</v>
      </c>
      <c r="K9" s="9">
        <v>1</v>
      </c>
      <c r="L9" s="9">
        <v>1</v>
      </c>
      <c r="M9" s="9">
        <v>1</v>
      </c>
      <c r="N9" s="9">
        <v>1</v>
      </c>
      <c r="O9" s="9">
        <v>1</v>
      </c>
      <c r="Q9" s="10">
        <v>2</v>
      </c>
      <c r="T9" s="46">
        <v>1</v>
      </c>
      <c r="U9" s="9">
        <v>1</v>
      </c>
      <c r="V9" s="9">
        <v>1</v>
      </c>
      <c r="W9" s="9">
        <v>1</v>
      </c>
      <c r="X9" s="9">
        <v>1</v>
      </c>
      <c r="Y9" s="9">
        <v>1</v>
      </c>
      <c r="Z9" s="9">
        <v>1</v>
      </c>
      <c r="AA9" s="18"/>
      <c r="AB9" s="9">
        <v>1</v>
      </c>
      <c r="AC9" s="9">
        <v>1</v>
      </c>
      <c r="AD9" s="9">
        <v>1</v>
      </c>
      <c r="AE9" s="9">
        <v>1</v>
      </c>
      <c r="AN9" s="9">
        <v>1</v>
      </c>
      <c r="AO9" s="9">
        <v>1</v>
      </c>
      <c r="AP9" s="9">
        <v>1</v>
      </c>
      <c r="AQ9" s="9">
        <v>1</v>
      </c>
      <c r="AT9" s="10">
        <v>2</v>
      </c>
      <c r="AW9" s="46">
        <v>1</v>
      </c>
      <c r="AX9" s="9">
        <v>1</v>
      </c>
      <c r="AY9" s="9">
        <v>1</v>
      </c>
      <c r="AZ9" s="9">
        <v>1</v>
      </c>
      <c r="BA9" s="9">
        <v>1</v>
      </c>
      <c r="BB9" s="9">
        <v>1</v>
      </c>
      <c r="BC9" s="18"/>
      <c r="BD9" s="9">
        <v>1</v>
      </c>
      <c r="BE9" s="9">
        <v>1</v>
      </c>
      <c r="BG9" s="10">
        <v>2</v>
      </c>
      <c r="BI9" s="10">
        <v>2</v>
      </c>
    </row>
    <row r="10" spans="1:62">
      <c r="A10" s="1" t="s">
        <v>18</v>
      </c>
      <c r="AN10" s="10">
        <v>2</v>
      </c>
    </row>
    <row r="11" spans="1:62" ht="30">
      <c r="A11" s="1" t="s">
        <v>34</v>
      </c>
      <c r="AO11" s="10">
        <v>2</v>
      </c>
    </row>
    <row r="12" spans="1:62">
      <c r="A12" s="1" t="s">
        <v>7</v>
      </c>
      <c r="B12" s="10">
        <v>2</v>
      </c>
      <c r="F12" s="10">
        <v>2</v>
      </c>
      <c r="G12" s="10">
        <v>2</v>
      </c>
      <c r="H12" s="10">
        <v>2</v>
      </c>
      <c r="N12" s="10">
        <v>2</v>
      </c>
      <c r="T12" s="48">
        <v>2</v>
      </c>
      <c r="X12" s="10">
        <v>2</v>
      </c>
      <c r="Y12" s="10">
        <v>2</v>
      </c>
      <c r="Z12" s="10">
        <v>2</v>
      </c>
      <c r="AD12" s="10">
        <v>2</v>
      </c>
      <c r="AW12" s="48">
        <v>2</v>
      </c>
      <c r="AZ12" s="10">
        <v>2</v>
      </c>
      <c r="BA12" s="10">
        <v>2</v>
      </c>
      <c r="BB12" s="10">
        <v>2</v>
      </c>
      <c r="BD12" s="10">
        <v>2</v>
      </c>
    </row>
    <row r="13" spans="1:62" ht="30">
      <c r="A13" s="1" t="s">
        <v>24</v>
      </c>
      <c r="P13" s="10">
        <v>2</v>
      </c>
      <c r="R13" s="10">
        <v>2</v>
      </c>
      <c r="AN13" s="10">
        <v>2</v>
      </c>
      <c r="AQ13" s="10">
        <v>2</v>
      </c>
      <c r="AS13" s="10">
        <v>2</v>
      </c>
      <c r="AU13" s="10">
        <v>2</v>
      </c>
      <c r="BF13" s="10">
        <v>2</v>
      </c>
      <c r="BH13" s="10">
        <v>2</v>
      </c>
    </row>
    <row r="14" spans="1:62">
      <c r="A14" s="1" t="s">
        <v>25</v>
      </c>
      <c r="P14" s="10">
        <v>2</v>
      </c>
      <c r="Q14" s="10">
        <v>2</v>
      </c>
      <c r="R14" s="10">
        <v>2</v>
      </c>
      <c r="S14" s="10">
        <v>2</v>
      </c>
      <c r="T14" s="48">
        <v>2</v>
      </c>
      <c r="U14" s="10">
        <v>2</v>
      </c>
      <c r="V14" s="10">
        <v>2</v>
      </c>
      <c r="W14" s="10">
        <v>2</v>
      </c>
      <c r="X14" s="10">
        <v>2</v>
      </c>
      <c r="Y14" s="10">
        <v>2</v>
      </c>
      <c r="Z14" s="10">
        <v>2</v>
      </c>
      <c r="AA14" s="10">
        <v>2</v>
      </c>
      <c r="AB14" s="10">
        <v>2</v>
      </c>
      <c r="AC14" s="10">
        <v>2</v>
      </c>
      <c r="AD14" s="10">
        <v>2</v>
      </c>
      <c r="AE14" s="10">
        <v>2</v>
      </c>
      <c r="AF14" s="10">
        <v>2</v>
      </c>
      <c r="AG14" s="10">
        <v>2</v>
      </c>
      <c r="AH14" s="10">
        <v>2</v>
      </c>
      <c r="AI14" s="10">
        <v>2</v>
      </c>
      <c r="AJ14" s="10">
        <v>2</v>
      </c>
      <c r="AK14" s="10">
        <v>2</v>
      </c>
      <c r="AL14" s="10">
        <v>2</v>
      </c>
      <c r="AM14" s="10">
        <v>2</v>
      </c>
      <c r="AN14" s="10">
        <v>2</v>
      </c>
      <c r="AO14" s="10">
        <v>2</v>
      </c>
      <c r="AP14" s="10">
        <v>2</v>
      </c>
      <c r="AQ14" s="10">
        <v>2</v>
      </c>
      <c r="AS14" s="10">
        <v>2</v>
      </c>
      <c r="AT14" s="10">
        <v>2</v>
      </c>
      <c r="AU14" s="10">
        <v>2</v>
      </c>
      <c r="AV14" s="10">
        <v>2</v>
      </c>
      <c r="BF14" s="10">
        <v>2</v>
      </c>
      <c r="BG14" s="10">
        <v>2</v>
      </c>
      <c r="BH14" s="10">
        <v>2</v>
      </c>
      <c r="BI14" s="10">
        <v>2</v>
      </c>
      <c r="BJ14" s="10">
        <v>2</v>
      </c>
    </row>
    <row r="15" spans="1:62">
      <c r="A15" s="1" t="s">
        <v>30</v>
      </c>
      <c r="E15" s="10">
        <v>2</v>
      </c>
      <c r="W15" s="10">
        <v>2</v>
      </c>
      <c r="AY15" s="10">
        <v>2</v>
      </c>
    </row>
    <row r="16" spans="1:62">
      <c r="A16" s="1" t="s">
        <v>32</v>
      </c>
      <c r="AH16" s="10">
        <v>2</v>
      </c>
      <c r="AO16" s="10">
        <v>2</v>
      </c>
      <c r="AP16" s="10">
        <v>2</v>
      </c>
    </row>
    <row r="17" spans="1:60">
      <c r="A17" s="1" t="s">
        <v>207</v>
      </c>
      <c r="O17" s="10">
        <v>2</v>
      </c>
      <c r="AE17" s="10">
        <v>2</v>
      </c>
      <c r="AP17" s="10">
        <v>2</v>
      </c>
      <c r="BE17" s="10">
        <v>2</v>
      </c>
    </row>
    <row r="18" spans="1:60" ht="30">
      <c r="A18" s="1" t="s">
        <v>134</v>
      </c>
      <c r="AP18" s="10">
        <v>2</v>
      </c>
    </row>
    <row r="19" spans="1:60">
      <c r="A19" s="1" t="s">
        <v>17</v>
      </c>
      <c r="AQ19" s="10">
        <v>2</v>
      </c>
    </row>
    <row r="20" spans="1:60">
      <c r="A20" s="1" t="s">
        <v>26</v>
      </c>
      <c r="L20" s="10">
        <v>2</v>
      </c>
      <c r="AC20" s="10">
        <v>2</v>
      </c>
      <c r="AP20" s="10"/>
    </row>
    <row r="21" spans="1:60">
      <c r="A21" s="1" t="s">
        <v>135</v>
      </c>
      <c r="B21" s="10">
        <v>2</v>
      </c>
      <c r="C21" s="10">
        <v>2</v>
      </c>
      <c r="D21" s="10">
        <v>2</v>
      </c>
      <c r="E21" s="10">
        <v>2</v>
      </c>
      <c r="F21" s="10">
        <v>2</v>
      </c>
      <c r="G21" s="10">
        <v>2</v>
      </c>
      <c r="H21" s="10">
        <v>2</v>
      </c>
      <c r="K21" s="10">
        <v>2</v>
      </c>
      <c r="L21" s="10">
        <v>2</v>
      </c>
      <c r="M21" s="10">
        <v>2</v>
      </c>
      <c r="N21" s="10">
        <v>2</v>
      </c>
      <c r="O21" s="10">
        <v>2</v>
      </c>
      <c r="P21" s="10">
        <v>2</v>
      </c>
      <c r="Q21" s="10">
        <v>2</v>
      </c>
      <c r="R21" s="10">
        <v>2</v>
      </c>
      <c r="T21" s="48">
        <v>2</v>
      </c>
      <c r="U21" s="10">
        <v>2</v>
      </c>
      <c r="V21" s="10">
        <v>2</v>
      </c>
      <c r="W21" s="10">
        <v>2</v>
      </c>
      <c r="X21" s="10">
        <v>2</v>
      </c>
      <c r="Y21" s="10">
        <v>2</v>
      </c>
      <c r="Z21" s="10">
        <v>2</v>
      </c>
      <c r="AC21" s="10">
        <v>2</v>
      </c>
      <c r="AD21" s="10">
        <v>2</v>
      </c>
      <c r="AE21" s="10">
        <v>2</v>
      </c>
      <c r="AP21" s="10">
        <v>2</v>
      </c>
      <c r="AS21" s="10">
        <v>2</v>
      </c>
      <c r="AT21" s="10">
        <v>2</v>
      </c>
      <c r="AU21" s="10">
        <v>2</v>
      </c>
      <c r="AW21" s="48">
        <v>2</v>
      </c>
      <c r="AX21" s="10">
        <v>2</v>
      </c>
      <c r="AY21" s="10">
        <v>2</v>
      </c>
      <c r="AZ21" s="10">
        <v>2</v>
      </c>
      <c r="BA21" s="10">
        <v>2</v>
      </c>
      <c r="BB21" s="10">
        <v>2</v>
      </c>
      <c r="BD21" s="10">
        <v>2</v>
      </c>
      <c r="BE21" s="10">
        <v>2</v>
      </c>
      <c r="BF21" s="10">
        <v>2</v>
      </c>
      <c r="BG21" s="10">
        <v>2</v>
      </c>
      <c r="BH21" s="10">
        <v>2</v>
      </c>
    </row>
    <row r="22" spans="1:60">
      <c r="A22" s="1" t="s">
        <v>6</v>
      </c>
      <c r="B22" s="10">
        <v>2</v>
      </c>
      <c r="F22" s="10">
        <v>2</v>
      </c>
      <c r="G22" s="10">
        <v>2</v>
      </c>
      <c r="H22" s="10">
        <v>2</v>
      </c>
      <c r="N22" s="10">
        <v>2</v>
      </c>
      <c r="T22" s="48">
        <v>2</v>
      </c>
      <c r="X22" s="10">
        <v>2</v>
      </c>
      <c r="Y22" s="10">
        <v>2</v>
      </c>
      <c r="Z22" s="10">
        <v>2</v>
      </c>
      <c r="AD22" s="10">
        <v>2</v>
      </c>
      <c r="AW22" s="48">
        <v>2</v>
      </c>
      <c r="AZ22" s="10">
        <v>2</v>
      </c>
      <c r="BA22" s="10">
        <v>2</v>
      </c>
      <c r="BB22" s="10">
        <v>2</v>
      </c>
      <c r="BD22" s="10">
        <v>2</v>
      </c>
    </row>
    <row r="23" spans="1:60">
      <c r="A23" s="1" t="s">
        <v>14</v>
      </c>
      <c r="B23" s="9">
        <v>1</v>
      </c>
      <c r="C23" s="10">
        <v>2</v>
      </c>
      <c r="D23" s="18"/>
      <c r="E23" s="9">
        <v>1</v>
      </c>
      <c r="F23" s="9">
        <v>1</v>
      </c>
      <c r="G23" s="9">
        <v>1</v>
      </c>
      <c r="K23" s="9">
        <v>1</v>
      </c>
      <c r="L23" s="9">
        <v>1</v>
      </c>
      <c r="M23" s="9">
        <v>1</v>
      </c>
      <c r="N23" s="9">
        <v>1</v>
      </c>
      <c r="O23" s="9">
        <v>1</v>
      </c>
      <c r="T23" s="46">
        <v>1</v>
      </c>
      <c r="U23" s="10">
        <v>2</v>
      </c>
      <c r="V23" s="18"/>
      <c r="W23" s="9">
        <v>1</v>
      </c>
      <c r="X23" s="9">
        <v>1</v>
      </c>
      <c r="Y23" s="9">
        <v>1</v>
      </c>
      <c r="AC23" s="9">
        <v>1</v>
      </c>
      <c r="AD23" s="9">
        <v>1</v>
      </c>
      <c r="AE23" s="9">
        <v>1</v>
      </c>
      <c r="AI23" s="10">
        <v>2</v>
      </c>
      <c r="AW23" s="46">
        <v>1</v>
      </c>
      <c r="AX23" s="18"/>
      <c r="AY23" s="9">
        <v>1</v>
      </c>
      <c r="AZ23" s="9">
        <v>1</v>
      </c>
      <c r="BA23" s="9">
        <v>1</v>
      </c>
      <c r="BD23" s="9">
        <v>1</v>
      </c>
      <c r="BE23" s="9">
        <v>1</v>
      </c>
    </row>
    <row r="24" spans="1:60">
      <c r="A24" s="1" t="s">
        <v>16</v>
      </c>
      <c r="AR24" s="10">
        <v>2</v>
      </c>
    </row>
    <row r="25" spans="1:60">
      <c r="A25" s="1" t="s">
        <v>22</v>
      </c>
      <c r="P25" s="10">
        <v>2</v>
      </c>
      <c r="AS25" s="10">
        <v>2</v>
      </c>
      <c r="BF25" s="10">
        <v>2</v>
      </c>
    </row>
    <row r="26" spans="1:60">
      <c r="A26" s="1" t="s">
        <v>23</v>
      </c>
      <c r="P26" s="10">
        <v>2</v>
      </c>
      <c r="AS26" s="10">
        <v>2</v>
      </c>
      <c r="BF26" s="10">
        <v>2</v>
      </c>
    </row>
    <row r="27" spans="1:60">
      <c r="A27" s="1" t="s">
        <v>225</v>
      </c>
      <c r="J27" s="10">
        <v>2</v>
      </c>
      <c r="AB27" s="10">
        <v>2</v>
      </c>
      <c r="AF27" s="10">
        <v>2</v>
      </c>
      <c r="AG27" s="10">
        <v>2</v>
      </c>
    </row>
    <row r="28" spans="1:60">
      <c r="A28" s="1" t="s">
        <v>349</v>
      </c>
      <c r="Q28" s="10">
        <v>2</v>
      </c>
      <c r="AT28" s="10">
        <v>2</v>
      </c>
      <c r="BG28" s="10">
        <v>2</v>
      </c>
    </row>
    <row r="29" spans="1:60">
      <c r="A29" s="1" t="s">
        <v>19</v>
      </c>
      <c r="P29" s="10">
        <v>2</v>
      </c>
      <c r="AS29" s="10">
        <v>2</v>
      </c>
      <c r="BF29" s="10">
        <v>2</v>
      </c>
    </row>
    <row r="30" spans="1:60">
      <c r="A30" s="1" t="s">
        <v>21</v>
      </c>
      <c r="R30" s="10">
        <v>2</v>
      </c>
      <c r="AU30" s="10">
        <v>2</v>
      </c>
      <c r="BH30" s="10">
        <v>2</v>
      </c>
    </row>
    <row r="31" spans="1:60">
      <c r="A31" s="1" t="s">
        <v>31</v>
      </c>
      <c r="C31" s="10">
        <v>2</v>
      </c>
      <c r="U31" s="10">
        <v>2</v>
      </c>
    </row>
    <row r="32" spans="1:60">
      <c r="A32" s="1" t="s">
        <v>109</v>
      </c>
      <c r="B32" s="10">
        <v>2</v>
      </c>
      <c r="F32" s="10">
        <v>2</v>
      </c>
      <c r="G32" s="10">
        <v>2</v>
      </c>
      <c r="H32" s="10">
        <v>2</v>
      </c>
      <c r="T32" s="48">
        <v>2</v>
      </c>
      <c r="X32" s="10">
        <v>2</v>
      </c>
      <c r="Y32" s="10">
        <v>2</v>
      </c>
      <c r="Z32" s="10">
        <v>2</v>
      </c>
      <c r="AW32" s="48">
        <v>2</v>
      </c>
      <c r="AZ32" s="10">
        <v>2</v>
      </c>
      <c r="BA32" s="10">
        <v>2</v>
      </c>
      <c r="BB32" s="10">
        <v>2</v>
      </c>
    </row>
    <row r="33" spans="1:62">
      <c r="A33" s="1" t="s">
        <v>4</v>
      </c>
      <c r="S33" s="10">
        <v>2</v>
      </c>
      <c r="AV33" s="10">
        <v>2</v>
      </c>
      <c r="BJ33" s="10">
        <v>2</v>
      </c>
    </row>
  </sheetData>
  <mergeCells count="3">
    <mergeCell ref="T1:AV1"/>
    <mergeCell ref="B1:R1"/>
    <mergeCell ref="AW1:B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B5"/>
  <sheetViews>
    <sheetView workbookViewId="0">
      <selection activeCell="A6" sqref="A6"/>
    </sheetView>
  </sheetViews>
  <sheetFormatPr defaultRowHeight="15"/>
  <cols>
    <col min="1" max="1" width="26.42578125" style="1" customWidth="1"/>
    <col min="2" max="2" width="60.28515625" style="1" customWidth="1"/>
  </cols>
  <sheetData>
    <row r="1" spans="1:2">
      <c r="A1" s="1" t="s">
        <v>290</v>
      </c>
      <c r="B1" s="1" t="s">
        <v>291</v>
      </c>
    </row>
    <row r="2" spans="1:2" ht="60">
      <c r="A2" s="1" t="s">
        <v>292</v>
      </c>
      <c r="B2" s="1" t="s">
        <v>293</v>
      </c>
    </row>
    <row r="3" spans="1:2" ht="120">
      <c r="A3" s="1" t="s">
        <v>294</v>
      </c>
      <c r="B3" s="1" t="s">
        <v>295</v>
      </c>
    </row>
    <row r="4" spans="1:2" ht="30">
      <c r="A4" s="1" t="s">
        <v>296</v>
      </c>
      <c r="B4" s="1" t="s">
        <v>297</v>
      </c>
    </row>
    <row r="5" spans="1:2" ht="30">
      <c r="A5" s="1" t="s">
        <v>315</v>
      </c>
      <c r="B5" s="1" t="s">
        <v>316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D6"/>
  <sheetViews>
    <sheetView workbookViewId="0">
      <selection sqref="A1:D6"/>
    </sheetView>
  </sheetViews>
  <sheetFormatPr defaultRowHeight="15"/>
  <cols>
    <col min="1" max="1" width="14.85546875" customWidth="1"/>
    <col min="2" max="2" width="64" style="1" customWidth="1"/>
    <col min="3" max="3" width="14.28515625" customWidth="1"/>
    <col min="4" max="4" width="20" customWidth="1"/>
  </cols>
  <sheetData>
    <row r="1" spans="1:4">
      <c r="A1" t="s">
        <v>424</v>
      </c>
      <c r="B1" s="1" t="s">
        <v>425</v>
      </c>
      <c r="C1" t="s">
        <v>426</v>
      </c>
      <c r="D1" t="s">
        <v>429</v>
      </c>
    </row>
    <row r="2" spans="1:4">
      <c r="A2">
        <v>1</v>
      </c>
      <c r="B2" s="1" t="s">
        <v>427</v>
      </c>
      <c r="C2" t="s">
        <v>430</v>
      </c>
      <c r="D2" s="51">
        <v>40396</v>
      </c>
    </row>
    <row r="3" spans="1:4" ht="30">
      <c r="A3">
        <v>2</v>
      </c>
      <c r="B3" s="1" t="s">
        <v>428</v>
      </c>
      <c r="C3" t="s">
        <v>434</v>
      </c>
      <c r="D3" s="51">
        <v>40396</v>
      </c>
    </row>
    <row r="4" spans="1:4">
      <c r="A4">
        <v>3</v>
      </c>
      <c r="B4" s="1" t="s">
        <v>431</v>
      </c>
      <c r="C4" t="s">
        <v>435</v>
      </c>
      <c r="D4" t="s">
        <v>436</v>
      </c>
    </row>
    <row r="5" spans="1:4">
      <c r="A5">
        <v>4</v>
      </c>
      <c r="B5" s="1" t="s">
        <v>432</v>
      </c>
      <c r="C5" t="s">
        <v>437</v>
      </c>
      <c r="D5" t="s">
        <v>436</v>
      </c>
    </row>
    <row r="6" spans="1:4">
      <c r="A6">
        <v>5</v>
      </c>
      <c r="B6" s="1" t="s">
        <v>433</v>
      </c>
      <c r="C6" t="s">
        <v>438</v>
      </c>
      <c r="D6" t="s">
        <v>436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Risks</vt:lpstr>
      <vt:lpstr>Elements</vt:lpstr>
      <vt:lpstr>TestCases</vt:lpstr>
      <vt:lpstr>TestCaseCoverage</vt:lpstr>
      <vt:lpstr>Glossary</vt:lpstr>
      <vt:lpstr>IMS Core Issues</vt:lpstr>
    </vt:vector>
  </TitlesOfParts>
  <Company>T-Mobile USA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wphippe</dc:creator>
  <cp:lastModifiedBy>Rahul Amin</cp:lastModifiedBy>
  <dcterms:created xsi:type="dcterms:W3CDTF">2010-06-16T01:44:07Z</dcterms:created>
  <dcterms:modified xsi:type="dcterms:W3CDTF">2010-11-04T22:50:51Z</dcterms:modified>
</cp:coreProperties>
</file>